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image/svg+xml" Extension="svg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themeOverride+xml" PartName="/xl/theme/themeOverride1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themeOverride+xml" PartName="/xl/theme/themeOverride2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themeOverride+xml" PartName="/xl/theme/themeOverride3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2.xml"/>
  <Override ContentType="application/vnd.openxmlformats-officedocument.spreadsheetml.calcChain+xml" PartName="/xl/calcChain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D:\设计\docer\开发\分类\营销管理\销售数据看板\销售分析数据看板\销售数据分析表\人事行政\人事变动情况数据分析表\"/>
    </mc:Choice>
  </mc:AlternateContent>
  <xr:revisionPtr revIDLastSave="0" documentId="13_ncr:1_{ADB4CBBC-D048-459B-9137-E838E66EB597}" xr6:coauthVersionLast="47" xr6:coauthVersionMax="47" xr10:uidLastSave="{00000000-0000-0000-0000-000000000000}"/>
  <bookViews>
    <workbookView xWindow="-120" yWindow="-120" windowWidth="29040" windowHeight="15720" tabRatio="905" xr2:uid="{00000000-000D-0000-FFFF-FFFF00000000}"/>
  </bookViews>
  <sheets>
    <sheet name="表格" sheetId="24" r:id="rId1"/>
    <sheet name="雷达图" sheetId="26" state="hidden" r:id="rId2"/>
    <sheet name="说明 " sheetId="3" r:id="rId3"/>
  </sheets>
  <definedNames>
    <definedName name="month">#REF!</definedName>
    <definedName name="year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9" i="24" l="1"/>
  <c r="F19" i="24"/>
  <c r="L18" i="24"/>
  <c r="K3" i="26"/>
  <c r="K15" i="26"/>
  <c r="K16" i="26"/>
  <c r="L17" i="24"/>
  <c r="J3" i="26"/>
  <c r="J14" i="26"/>
  <c r="J15" i="26"/>
  <c r="L16" i="24"/>
  <c r="I3" i="26"/>
  <c r="I13" i="26"/>
  <c r="I14" i="26"/>
  <c r="L15" i="24"/>
  <c r="H3" i="26"/>
  <c r="H12" i="26"/>
  <c r="H13" i="26"/>
  <c r="L14" i="24"/>
  <c r="G3" i="26"/>
  <c r="G11" i="26"/>
  <c r="G12" i="26"/>
  <c r="L13" i="24"/>
  <c r="F3" i="26"/>
  <c r="F10" i="26"/>
  <c r="F11" i="26"/>
  <c r="L12" i="24"/>
  <c r="E3" i="26"/>
  <c r="E9" i="26"/>
  <c r="E10" i="26"/>
  <c r="L11" i="24"/>
  <c r="D3" i="26"/>
  <c r="D8" i="26"/>
  <c r="D9" i="26"/>
  <c r="L10" i="24"/>
  <c r="C3" i="26"/>
  <c r="C7" i="26"/>
  <c r="C8" i="26"/>
  <c r="L9" i="24"/>
  <c r="B3" i="26"/>
  <c r="B6" i="26"/>
  <c r="B7" i="26"/>
  <c r="J18" i="24"/>
  <c r="K2" i="26"/>
  <c r="K5" i="26"/>
  <c r="J17" i="24"/>
  <c r="J2" i="26"/>
  <c r="J5" i="26"/>
  <c r="J16" i="24"/>
  <c r="I2" i="26"/>
  <c r="I5" i="26"/>
  <c r="J15" i="24"/>
  <c r="H2" i="26"/>
  <c r="H5" i="26"/>
  <c r="J14" i="24"/>
  <c r="G2" i="26"/>
  <c r="G5" i="26"/>
  <c r="J13" i="24"/>
  <c r="F2" i="26"/>
  <c r="F5" i="26"/>
  <c r="J12" i="24"/>
  <c r="E2" i="26"/>
  <c r="E5" i="26"/>
  <c r="J11" i="24"/>
  <c r="D2" i="26"/>
  <c r="D5" i="26"/>
  <c r="J10" i="24"/>
  <c r="C2" i="26"/>
  <c r="C5" i="26"/>
  <c r="J9" i="24"/>
  <c r="B2" i="26"/>
  <c r="B5" i="26"/>
  <c r="K4" i="26"/>
  <c r="J4" i="26"/>
  <c r="I4" i="26"/>
  <c r="H4" i="26"/>
  <c r="G4" i="26"/>
  <c r="F4" i="26"/>
  <c r="E4" i="26"/>
  <c r="D4" i="26"/>
  <c r="C4" i="26"/>
  <c r="B4" i="26"/>
  <c r="L19" i="24"/>
  <c r="K9" i="24"/>
  <c r="K10" i="24"/>
  <c r="K11" i="24"/>
  <c r="K12" i="24"/>
  <c r="K13" i="24"/>
  <c r="K14" i="24"/>
  <c r="K15" i="24"/>
  <c r="K16" i="24"/>
  <c r="K17" i="24"/>
  <c r="K18" i="24"/>
  <c r="K19" i="24"/>
  <c r="G19" i="24"/>
  <c r="H19" i="24"/>
  <c r="N18" i="24"/>
  <c r="M18" i="24"/>
  <c r="G18" i="24"/>
  <c r="H18" i="24"/>
  <c r="N17" i="24"/>
  <c r="M17" i="24"/>
  <c r="G17" i="24"/>
  <c r="H17" i="24"/>
  <c r="N16" i="24"/>
  <c r="M16" i="24"/>
  <c r="G16" i="24"/>
  <c r="H16" i="24"/>
  <c r="N15" i="24"/>
  <c r="M15" i="24"/>
  <c r="G15" i="24"/>
  <c r="H15" i="24"/>
  <c r="N14" i="24"/>
  <c r="M14" i="24"/>
  <c r="G14" i="24"/>
  <c r="H14" i="24"/>
  <c r="N13" i="24"/>
  <c r="M13" i="24"/>
  <c r="G13" i="24"/>
  <c r="H13" i="24"/>
  <c r="N12" i="24"/>
  <c r="M12" i="24"/>
  <c r="G12" i="24"/>
  <c r="H12" i="24"/>
  <c r="N11" i="24"/>
  <c r="M11" i="24"/>
  <c r="G11" i="24"/>
  <c r="H11" i="24"/>
  <c r="N10" i="24"/>
  <c r="M10" i="24"/>
  <c r="G10" i="24"/>
  <c r="H10" i="24"/>
  <c r="N9" i="24"/>
  <c r="M9" i="24"/>
  <c r="G9" i="24"/>
  <c r="H9" i="24"/>
  <c r="Q5" i="24"/>
  <c r="N5" i="24"/>
  <c r="L5" i="24"/>
  <c r="J5" i="24"/>
  <c r="Q4" i="24"/>
  <c r="N4" i="24"/>
  <c r="L4" i="24"/>
  <c r="J4" i="24"/>
</calcChain>
</file>

<file path=xl/sharedStrings.xml><?xml version="1.0" encoding="utf-8"?>
<sst xmlns="http://schemas.openxmlformats.org/spreadsheetml/2006/main" count="22" uniqueCount="22">
  <si>
    <t>人事变动情况数据分析表</t>
  </si>
  <si>
    <t>Analysis table of personnel change data</t>
  </si>
  <si>
    <t>区域/店铺</t>
  </si>
  <si>
    <t>上期员工数量</t>
  </si>
  <si>
    <t>本期员工数量</t>
  </si>
  <si>
    <t>变动率</t>
  </si>
  <si>
    <t>区域1</t>
  </si>
  <si>
    <t>区域2</t>
  </si>
  <si>
    <t>区域3</t>
  </si>
  <si>
    <t>区域4</t>
  </si>
  <si>
    <t>区域5</t>
  </si>
  <si>
    <t>区域6</t>
  </si>
  <si>
    <t>区域7</t>
  </si>
  <si>
    <t>区域8</t>
  </si>
  <si>
    <t>区域9</t>
  </si>
  <si>
    <t>区域10</t>
  </si>
  <si>
    <t>合计</t>
  </si>
  <si>
    <t>自动统计，无需修改。</t>
  </si>
  <si>
    <t>区域/店铺</t>
    <phoneticPr fontId="19" type="noConversion"/>
  </si>
  <si>
    <t>上期员工数量</t>
    <phoneticPr fontId="19" type="noConversion"/>
  </si>
  <si>
    <t>本期员工数量</t>
    <phoneticPr fontId="19" type="noConversion"/>
  </si>
  <si>
    <t>变动人数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</si>
</sst>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76" formatCode="#,##0_);[Red]\(#,##0\)"/>
    <numFmt numFmtId="177" formatCode="#,##0_ "/>
  </numFmts>
  <fonts count="29" x14ac:knownFonts="1">
    <font>
      <sz val="11"/>
      <color theme="1"/>
      <name val="等线"/>
      <charset val="134"/>
      <scheme val="minor"/>
    </font>
    <font>
      <sz val="11"/>
      <color theme="8"/>
      <name val="思源黑体 Regular"/>
      <family val="2"/>
      <charset val="134"/>
    </font>
    <font>
      <sz val="11"/>
      <color theme="1"/>
      <name val="思源黑体 Regular"/>
      <family val="2"/>
      <charset val="134"/>
    </font>
    <font>
      <u/>
      <sz val="14"/>
      <color theme="8"/>
      <name val="思源黑体 Regular"/>
      <family val="2"/>
      <charset val="134"/>
    </font>
    <font>
      <sz val="11"/>
      <color theme="1"/>
      <name val="思源黑体 CN Regular"/>
      <family val="2"/>
      <charset val="134"/>
    </font>
    <font>
      <sz val="11"/>
      <color theme="0" tint="-0.499984740745262"/>
      <name val="思源黑体 CN Regular"/>
      <family val="2"/>
      <charset val="134"/>
    </font>
    <font>
      <sz val="11"/>
      <color theme="1"/>
      <name val="思源黑体 CN Regular"/>
      <family val="2"/>
      <charset val="134"/>
    </font>
    <font>
      <sz val="32"/>
      <color theme="1" tint="0.249977111117893"/>
      <name val="思源黑体 CN Regular"/>
      <family val="2"/>
      <charset val="134"/>
    </font>
    <font>
      <sz val="22"/>
      <color theme="1" tint="0.249977111117893"/>
      <name val="思源黑体 CN Regular"/>
      <family val="2"/>
      <charset val="134"/>
    </font>
    <font>
      <sz val="11"/>
      <color theme="1" tint="0.249977111117893"/>
      <name val="思源黑体 CN Regular"/>
      <family val="2"/>
      <charset val="134"/>
    </font>
    <font>
      <sz val="12"/>
      <color theme="1" tint="0.249977111117893"/>
      <name val="思源黑体 CN Regular"/>
      <family val="2"/>
      <charset val="134"/>
    </font>
    <font>
      <sz val="22"/>
      <color theme="1" tint="0.249977111117893"/>
      <name val="思源黑体 CN Bold"/>
      <family val="2"/>
      <charset val="134"/>
    </font>
    <font>
      <u/>
      <sz val="11"/>
      <color theme="1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u/>
      <sz val="9"/>
      <color theme="10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name val="思源黑体 CN Regular"/>
      <family val="2"/>
      <charset val="134"/>
    </font>
    <font>
      <sz val="15"/>
      <color theme="0" tint="-4.9989318521683403E-2"/>
      <name val="思源黑体 CN Medium"/>
      <family val="2"/>
      <charset val="134"/>
    </font>
    <font>
      <sz val="15"/>
      <color theme="1"/>
      <name val="思源黑体 CN Bold"/>
      <family val="2"/>
      <charset val="134"/>
    </font>
    <font>
      <sz val="12"/>
      <color theme="1" tint="0.14999847407452621"/>
      <name val="思源黑体 CN Medium"/>
      <family val="2"/>
      <charset val="134"/>
    </font>
    <font>
      <sz val="12"/>
      <color theme="1" tint="0.14999847407452621"/>
      <name val="思源黑体 CN Regular"/>
      <family val="2"/>
      <charset val="134"/>
    </font>
    <font>
      <sz val="13"/>
      <color theme="0" tint="-0.34998626667073579"/>
      <name val="思源黑体 CN Bold"/>
      <family val="2"/>
      <charset val="134"/>
    </font>
    <font>
      <sz val="15"/>
      <color theme="1"/>
      <name val="思源黑体 CN Medium"/>
      <family val="2"/>
      <charset val="134"/>
    </font>
    <font>
      <sz val="15"/>
      <color theme="1"/>
      <name val="思源黑体 CN Medium"/>
      <family val="2"/>
      <charset val="128"/>
    </font>
  </fonts>
  <fills count="8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2" tint="-9.8025452436902985E-2"/>
        </stop>
      </gradientFill>
    </fill>
    <fill>
      <gradientFill>
        <stop position="0">
          <color theme="0"/>
        </stop>
        <stop position="1">
          <color theme="2" tint="-9.8025452436902985E-2"/>
        </stop>
      </gradientFill>
    </fill>
    <fill>
      <patternFill patternType="solid">
        <fgColor rgb="FF388AE9"/>
        <bgColor indexed="64"/>
      </patternFill>
    </fill>
    <fill>
      <patternFill patternType="solid">
        <fgColor theme="0" tint="-4.9989318521683403E-2"/>
        <bgColor indexed="64"/>
      </patternFill>
    </fill>
    <fill>
      <gradientFill degree="270">
        <stop position="0">
          <color theme="0"/>
        </stop>
        <stop position="1">
          <color theme="2" tint="-9.8025452436902985E-2"/>
        </stop>
      </gradientFill>
    </fill>
    <fill>
      <gradientFill degree="180">
        <stop position="0">
          <color theme="0"/>
        </stop>
        <stop position="1">
          <color theme="2" tint="-9.8025452436902985E-2"/>
        </stop>
      </gradientFill>
    </fill>
  </fills>
  <borders count="6">
    <border>
      <left/>
      <right/>
      <top/>
      <bottom/>
      <diagonal/>
    </border>
    <border>
      <left/>
      <right/>
      <top/>
      <bottom style="thin">
        <color theme="0" tint="-0.14993743705557422"/>
      </bottom>
      <diagonal/>
    </border>
    <border>
      <left/>
      <right/>
      <top style="thin">
        <color theme="0" tint="-0.49998474074526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11">
    <xf numFmtId="0" fontId="0" fillId="0" borderId="0"/>
    <xf numFmtId="0" fontId="12" fillId="0" borderId="0" applyNumberFormat="0" applyFill="0" applyBorder="0" applyAlignment="0" applyProtection="0"/>
    <xf numFmtId="9" fontId="18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7" fillId="0" borderId="0" applyNumberFormat="0" applyFill="0" applyBorder="0" applyAlignment="0" applyProtection="0">
      <alignment vertical="center"/>
    </xf>
  </cellStyleXfs>
  <cellXfs count="64">
    <xf numFmtId="0" fontId="0" fillId="0" borderId="0" xfId="0"/>
    <xf numFmtId="0" fontId="1" fillId="0" borderId="0" xfId="5" applyFont="1">
      <alignment vertical="center"/>
    </xf>
    <xf numFmtId="0" fontId="2" fillId="0" borderId="0" xfId="5" applyFont="1">
      <alignment vertical="center"/>
    </xf>
    <xf numFmtId="0" fontId="4" fillId="0" borderId="0" xfId="9" applyFont="1"/>
    <xf numFmtId="0" fontId="5" fillId="0" borderId="0" xfId="9" applyFont="1"/>
    <xf numFmtId="0" fontId="4" fillId="0" borderId="0" xfId="9" applyFont="1" applyAlignment="1">
      <alignment horizontal="center" vertical="center"/>
    </xf>
    <xf numFmtId="0" fontId="6" fillId="0" borderId="0" xfId="9" applyFont="1" applyAlignment="1">
      <alignment horizontal="left" vertical="center"/>
    </xf>
    <xf numFmtId="0" fontId="5" fillId="0" borderId="0" xfId="9" applyFont="1" applyAlignment="1">
      <alignment horizontal="center" vertical="center"/>
    </xf>
    <xf numFmtId="177" fontId="5" fillId="0" borderId="0" xfId="9" applyNumberFormat="1" applyFont="1" applyAlignment="1">
      <alignment horizontal="center" vertical="center"/>
    </xf>
    <xf numFmtId="9" fontId="5" fillId="0" borderId="0" xfId="2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/>
    <xf numFmtId="0" fontId="9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11" fillId="0" borderId="0" xfId="0" applyFont="1" applyAlignment="1">
      <alignment horizontal="left" vertical="center"/>
    </xf>
    <xf numFmtId="0" fontId="9" fillId="3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3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0" fillId="3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9" fontId="10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7" fillId="7" borderId="0" xfId="0" applyFont="1" applyFill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9" fillId="7" borderId="0" xfId="0" applyFont="1" applyFill="1" applyBorder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20" fillId="0" borderId="0" xfId="0" applyFont="1"/>
    <xf numFmtId="0" fontId="20" fillId="0" borderId="0" xfId="0" applyFont="1" applyAlignment="1">
      <alignment horizontal="center" vertical="center"/>
    </xf>
    <xf numFmtId="0" fontId="21" fillId="0" borderId="0" xfId="6" applyFont="1" applyBorder="1" applyAlignment="1">
      <alignment vertical="center" wrapText="1"/>
    </xf>
    <xf numFmtId="0" fontId="20" fillId="0" borderId="0" xfId="0" applyFont="1" applyAlignment="1">
      <alignment vertical="center"/>
    </xf>
    <xf numFmtId="0" fontId="22" fillId="4" borderId="0" xfId="0" applyFont="1" applyFill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9" fontId="23" fillId="0" borderId="5" xfId="0" applyNumberFormat="1" applyFont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9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2" fillId="0" borderId="0" xfId="5" applyFont="1" applyAlignment="1">
      <alignment horizontal="center" vertical="center"/>
    </xf>
    <xf numFmtId="0" fontId="0" fillId="0" borderId="0" xfId="0" applyAlignment="1">
      <alignment horizontal="center"/>
    </xf>
    <xf numFmtId="0" fontId="27" fillId="0" borderId="2" xfId="0" applyFont="1" applyBorder="1" applyAlignment="1">
      <alignment horizontal="center" vertical="center"/>
    </xf>
    <xf numFmtId="9" fontId="28" fillId="0" borderId="2" xfId="0" applyNumberFormat="1" applyFont="1" applyBorder="1" applyAlignment="1">
      <alignment horizontal="center" vertical="center"/>
    </xf>
    <xf numFmtId="0" fontId="28" fillId="5" borderId="3" xfId="0" applyFont="1" applyFill="1" applyBorder="1" applyAlignment="1">
      <alignment horizontal="center" vertical="center"/>
    </xf>
    <xf numFmtId="9" fontId="28" fillId="5" borderId="3" xfId="0" applyNumberFormat="1" applyFont="1" applyFill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9" fontId="28" fillId="0" borderId="3" xfId="0" applyNumberFormat="1" applyFont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9" fontId="28" fillId="5" borderId="4" xfId="0" applyNumberFormat="1" applyFont="1" applyFill="1" applyBorder="1" applyAlignment="1">
      <alignment horizontal="center" vertical="center"/>
    </xf>
  </cellXfs>
  <cellStyles count="11">
    <cellStyle name="百分比" xfId="2" builtinId="5"/>
    <cellStyle name="百分比 2" xfId="3" xr:uid="{00000000-0005-0000-0000-00000D000000}"/>
    <cellStyle name="常规" xfId="0" builtinId="0"/>
    <cellStyle name="常规 2" xfId="5" xr:uid="{00000000-0005-0000-0000-000033000000}"/>
    <cellStyle name="常规 2 2" xfId="4" xr:uid="{00000000-0005-0000-0000-00002D000000}"/>
    <cellStyle name="常规 3" xfId="6" xr:uid="{00000000-0005-0000-0000-000034000000}"/>
    <cellStyle name="常规 4" xfId="8" xr:uid="{00000000-0005-0000-0000-000036000000}"/>
    <cellStyle name="常规 5" xfId="9" xr:uid="{00000000-0005-0000-0000-000037000000}"/>
    <cellStyle name="超链接" xfId="1" builtinId="8"/>
    <cellStyle name="超链接 2" xfId="10" xr:uid="{00000000-0005-0000-0000-000038000000}"/>
    <cellStyle name="千位分隔 2" xfId="7" xr:uid="{00000000-0005-0000-0000-000035000000}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ED8686"/>
      <color rgb="FFA0DA52"/>
      <color rgb="FFA5C9F5"/>
      <color rgb="FFDCEEC5"/>
      <color rgb="FFC4DCF8"/>
      <color rgb="FFC2E593"/>
      <color rgb="FFDDEBFB"/>
      <color rgb="FF86B7F2"/>
      <color rgb="FF67A5EF"/>
      <color rgb="FF388A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+mn-cs"/>
              </a:defRPr>
            </a:pPr>
            <a:r>
              <a:rPr lang="zh-CN" altLang="en-US" sz="1600" b="0"/>
              <a:t>本期员工数量排行</a:t>
            </a:r>
            <a:endParaRPr lang="zh-CN" sz="1600" b="0"/>
          </a:p>
        </c:rich>
      </c:tx>
      <c:layout>
        <c:manualLayout>
          <c:xMode val="edge"/>
          <c:yMode val="edge"/>
          <c:x val="0.34782901052553267"/>
          <c:y val="1.5154050770246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思源黑体 CN Regular" panose="020B0500000000000000" pitchFamily="34" charset="-122"/>
              <a:ea typeface="思源黑体 CN Regular" panose="020B0500000000000000" pitchFamily="34" charset="-122"/>
              <a:cs typeface="+mn-cs"/>
            </a:defRPr>
          </a:pPr>
          <a:endParaRPr lang="zh-CN"/>
        </a:p>
      </c:txPr>
    </c:title>
    <c:autoTitleDeleted val="0"/>
    <c:plotArea>
      <c:layout>
        <c:manualLayout>
          <c:layoutTarget val="inner"/>
          <c:xMode val="edge"/>
          <c:yMode val="edge"/>
          <c:x val="0.157766683419892"/>
          <c:y val="0.14060578178969299"/>
          <c:w val="0.68475434187747797"/>
          <c:h val="0.84392337176988197"/>
        </c:manualLayout>
      </c:layout>
      <c:radarChart>
        <c:radarStyle val="filled"/>
        <c:varyColors val="0"/>
        <c:ser>
          <c:idx val="0"/>
          <c:order val="0"/>
          <c:tx>
            <c:strRef>
              <c:f>雷达图!$B$5</c:f>
              <c:strCache>
                <c:ptCount val="1"/>
                <c:pt idx="0">
                  <c:v>区域2</c:v>
                </c:pt>
              </c:strCache>
            </c:strRef>
          </c:tx>
          <c:spPr>
            <a:solidFill>
              <a:srgbClr val="A0DA52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c:spPr>
          <c:dLbls>
            <c:dLbl>
              <c:idx val="0"/>
              <c:layout>
                <c:manualLayout>
                  <c:x val="5.2777777777777798E-2"/>
                  <c:y val="6.37068652925856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174-4B09-9D93-37445E584DE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74-4B09-9D93-37445E584D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zh-CN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思源黑体 CN Regular" panose="020B0500000000000000" pitchFamily="34" charset="-122"/>
                    <a:ea typeface="思源黑体 CN Regular" panose="020B0500000000000000" pitchFamily="34" charset="-122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雷达图!$B$6:$B$16</c:f>
              <c:numCache>
                <c:formatCode>#,##0_ </c:formatCode>
                <c:ptCount val="11"/>
                <c:pt idx="0">
                  <c:v>47</c:v>
                </c:pt>
                <c:pt idx="1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74-4B09-9D93-37445E584DE4}"/>
            </c:ext>
          </c:extLst>
        </c:ser>
        <c:ser>
          <c:idx val="1"/>
          <c:order val="1"/>
          <c:tx>
            <c:strRef>
              <c:f>雷达图!$C$5</c:f>
              <c:strCache>
                <c:ptCount val="1"/>
                <c:pt idx="0">
                  <c:v>区域8</c:v>
                </c:pt>
              </c:strCache>
            </c:strRef>
          </c:tx>
          <c:spPr>
            <a:solidFill>
              <a:srgbClr val="C2E593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c:spPr>
          <c:dLbls>
            <c:dLbl>
              <c:idx val="1"/>
              <c:layout>
                <c:manualLayout>
                  <c:x val="1.38888888888888E-2"/>
                  <c:y val="7.73583364267111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74-4B09-9D93-37445E584DE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174-4B09-9D93-37445E584D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zh-CN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思源黑体 CN Regular" panose="020B0500000000000000" pitchFamily="34" charset="-122"/>
                    <a:ea typeface="思源黑体 CN Regular" panose="020B0500000000000000" pitchFamily="34" charset="-122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雷达图!$C$6:$C$16</c:f>
              <c:numCache>
                <c:formatCode>#,##0_ </c:formatCode>
                <c:ptCount val="11"/>
                <c:pt idx="1">
                  <c:v>45</c:v>
                </c:pt>
                <c:pt idx="2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174-4B09-9D93-37445E584DE4}"/>
            </c:ext>
          </c:extLst>
        </c:ser>
        <c:ser>
          <c:idx val="2"/>
          <c:order val="2"/>
          <c:tx>
            <c:strRef>
              <c:f>雷达图!$D$5</c:f>
              <c:strCache>
                <c:ptCount val="1"/>
                <c:pt idx="0">
                  <c:v>区域3</c:v>
                </c:pt>
              </c:strCache>
            </c:strRef>
          </c:tx>
          <c:spPr>
            <a:solidFill>
              <a:srgbClr val="DCEEC5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c:spPr>
          <c:dLbls>
            <c:dLbl>
              <c:idx val="2"/>
              <c:layout>
                <c:manualLayout>
                  <c:x val="-5.5555555555556599E-3"/>
                  <c:y val="9.1009807560836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174-4B09-9D93-37445E584DE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174-4B09-9D93-37445E584D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zh-CN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思源黑体 CN Regular" panose="020B0500000000000000" pitchFamily="34" charset="-122"/>
                    <a:ea typeface="思源黑体 CN Regular" panose="020B0500000000000000" pitchFamily="34" charset="-122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雷达图!$D$6:$D$16</c:f>
              <c:numCache>
                <c:formatCode>#,##0_ </c:formatCode>
                <c:ptCount val="11"/>
                <c:pt idx="2">
                  <c:v>44</c:v>
                </c:pt>
                <c:pt idx="3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174-4B09-9D93-37445E584DE4}"/>
            </c:ext>
          </c:extLst>
        </c:ser>
        <c:ser>
          <c:idx val="3"/>
          <c:order val="3"/>
          <c:tx>
            <c:strRef>
              <c:f>雷达图!$E$5</c:f>
              <c:strCache>
                <c:ptCount val="1"/>
                <c:pt idx="0">
                  <c:v>区域9</c:v>
                </c:pt>
              </c:strCache>
            </c:strRef>
          </c:tx>
          <c:spPr>
            <a:solidFill>
              <a:srgbClr val="388AE9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c:spPr>
          <c:dLbls>
            <c:dLbl>
              <c:idx val="3"/>
              <c:layout>
                <c:manualLayout>
                  <c:x val="-2.5000000000000099E-2"/>
                  <c:y val="5.91563749145438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174-4B09-9D93-37445E584DE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174-4B09-9D93-37445E584D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zh-CN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思源黑体 CN Regular" panose="020B0500000000000000" pitchFamily="34" charset="-122"/>
                    <a:ea typeface="思源黑体 CN Regular" panose="020B0500000000000000" pitchFamily="34" charset="-122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雷达图!$E$6:$E$16</c:f>
              <c:numCache>
                <c:formatCode>#,##0_ </c:formatCode>
                <c:ptCount val="11"/>
                <c:pt idx="3">
                  <c:v>41</c:v>
                </c:pt>
                <c:pt idx="4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174-4B09-9D93-37445E584DE4}"/>
            </c:ext>
          </c:extLst>
        </c:ser>
        <c:ser>
          <c:idx val="4"/>
          <c:order val="4"/>
          <c:tx>
            <c:strRef>
              <c:f>雷达图!$F$5</c:f>
              <c:strCache>
                <c:ptCount val="1"/>
                <c:pt idx="0">
                  <c:v>区域6</c:v>
                </c:pt>
              </c:strCache>
            </c:strRef>
          </c:tx>
          <c:spPr>
            <a:solidFill>
              <a:srgbClr val="5298EC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c:spPr>
          <c:dLbls>
            <c:dLbl>
              <c:idx val="4"/>
              <c:layout>
                <c:manualLayout>
                  <c:x val="-3.8888888888888903E-2"/>
                  <c:y val="3.64039230243346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174-4B09-9D93-37445E584DE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174-4B09-9D93-37445E584D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zh-CN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思源黑体 CN Regular" panose="020B0500000000000000" pitchFamily="34" charset="-122"/>
                    <a:ea typeface="思源黑体 CN Regular" panose="020B0500000000000000" pitchFamily="34" charset="-122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雷达图!$F$6:$F$16</c:f>
              <c:numCache>
                <c:formatCode>#,##0_ </c:formatCode>
                <c:ptCount val="11"/>
                <c:pt idx="4">
                  <c:v>37</c:v>
                </c:pt>
                <c:pt idx="5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F174-4B09-9D93-37445E584DE4}"/>
            </c:ext>
          </c:extLst>
        </c:ser>
        <c:ser>
          <c:idx val="5"/>
          <c:order val="5"/>
          <c:tx>
            <c:strRef>
              <c:f>雷达图!$G$5</c:f>
              <c:strCache>
                <c:ptCount val="1"/>
                <c:pt idx="0">
                  <c:v>区域5</c:v>
                </c:pt>
              </c:strCache>
            </c:strRef>
          </c:tx>
          <c:spPr>
            <a:solidFill>
              <a:srgbClr val="67A5EF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c:spPr>
          <c:dLbls>
            <c:dLbl>
              <c:idx val="5"/>
              <c:layout>
                <c:manualLayout>
                  <c:x val="-4.4444444444444398E-2"/>
                  <c:y val="-1.82019615121674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174-4B09-9D93-37445E584DE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174-4B09-9D93-37445E584D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zh-CN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思源黑体 CN Regular" panose="020B0500000000000000" pitchFamily="34" charset="-122"/>
                    <a:ea typeface="思源黑体 CN Regular" panose="020B0500000000000000" pitchFamily="34" charset="-122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雷达图!$G$6:$G$16</c:f>
              <c:numCache>
                <c:formatCode>#,##0_ </c:formatCode>
                <c:ptCount val="11"/>
                <c:pt idx="5">
                  <c:v>29</c:v>
                </c:pt>
                <c:pt idx="6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174-4B09-9D93-37445E584DE4}"/>
            </c:ext>
          </c:extLst>
        </c:ser>
        <c:ser>
          <c:idx val="6"/>
          <c:order val="6"/>
          <c:tx>
            <c:strRef>
              <c:f>雷达图!$H$5</c:f>
              <c:strCache>
                <c:ptCount val="1"/>
                <c:pt idx="0">
                  <c:v>区域1</c:v>
                </c:pt>
              </c:strCache>
            </c:strRef>
          </c:tx>
          <c:spPr>
            <a:solidFill>
              <a:srgbClr val="86B7F2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c:spPr>
          <c:dLbls>
            <c:dLbl>
              <c:idx val="6"/>
              <c:layout>
                <c:manualLayout>
                  <c:x val="-4.1666666666666803E-2"/>
                  <c:y val="-3.64039230243346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F174-4B09-9D93-37445E584DE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174-4B09-9D93-37445E584D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zh-CN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思源黑体 CN Regular" panose="020B0500000000000000" pitchFamily="34" charset="-122"/>
                    <a:ea typeface="思源黑体 CN Regular" panose="020B0500000000000000" pitchFamily="34" charset="-122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雷达图!$H$6:$H$16</c:f>
              <c:numCache>
                <c:formatCode>#,##0_ </c:formatCode>
                <c:ptCount val="11"/>
                <c:pt idx="6">
                  <c:v>28</c:v>
                </c:pt>
                <c:pt idx="7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F174-4B09-9D93-37445E584DE4}"/>
            </c:ext>
          </c:extLst>
        </c:ser>
        <c:ser>
          <c:idx val="7"/>
          <c:order val="7"/>
          <c:tx>
            <c:strRef>
              <c:f>雷达图!$I$5</c:f>
              <c:strCache>
                <c:ptCount val="1"/>
                <c:pt idx="0">
                  <c:v>区域10</c:v>
                </c:pt>
              </c:strCache>
            </c:strRef>
          </c:tx>
          <c:spPr>
            <a:solidFill>
              <a:srgbClr val="A5C9F5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c:spPr>
          <c:dLbls>
            <c:dLbl>
              <c:idx val="7"/>
              <c:layout>
                <c:manualLayout>
                  <c:x val="-2.2222222222222299E-2"/>
                  <c:y val="-6.82573556706276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F174-4B09-9D93-37445E584DE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F174-4B09-9D93-37445E584D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zh-CN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思源黑体 CN Regular" panose="020B0500000000000000" pitchFamily="34" charset="-122"/>
                    <a:ea typeface="思源黑体 CN Regular" panose="020B0500000000000000" pitchFamily="34" charset="-122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雷达图!$I$6:$I$16</c:f>
              <c:numCache>
                <c:formatCode>#,##0_ </c:formatCode>
                <c:ptCount val="11"/>
                <c:pt idx="7">
                  <c:v>26</c:v>
                </c:pt>
                <c:pt idx="8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F174-4B09-9D93-37445E584DE4}"/>
            </c:ext>
          </c:extLst>
        </c:ser>
        <c:ser>
          <c:idx val="8"/>
          <c:order val="8"/>
          <c:tx>
            <c:strRef>
              <c:f>雷达图!$J$5</c:f>
              <c:strCache>
                <c:ptCount val="1"/>
                <c:pt idx="0">
                  <c:v>区域4</c:v>
                </c:pt>
              </c:strCache>
            </c:strRef>
          </c:tx>
          <c:spPr>
            <a:solidFill>
              <a:srgbClr val="C4DCF8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c:spPr>
          <c:dLbls>
            <c:dLbl>
              <c:idx val="8"/>
              <c:layout>
                <c:manualLayout>
                  <c:x val="1.1111111111111099E-2"/>
                  <c:y val="-5.46058845365021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F174-4B09-9D93-37445E584DE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F174-4B09-9D93-37445E584D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zh-CN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思源黑体 CN Regular" panose="020B0500000000000000" pitchFamily="34" charset="-122"/>
                    <a:ea typeface="思源黑体 CN Regular" panose="020B0500000000000000" pitchFamily="34" charset="-122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雷达图!$J$6:$J$16</c:f>
              <c:numCache>
                <c:formatCode>#,##0_ </c:formatCode>
                <c:ptCount val="11"/>
                <c:pt idx="8">
                  <c:v>19</c:v>
                </c:pt>
                <c:pt idx="9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F174-4B09-9D93-37445E584DE4}"/>
            </c:ext>
          </c:extLst>
        </c:ser>
        <c:ser>
          <c:idx val="9"/>
          <c:order val="9"/>
          <c:tx>
            <c:strRef>
              <c:f>雷达图!$K$5</c:f>
              <c:strCache>
                <c:ptCount val="1"/>
                <c:pt idx="0">
                  <c:v>区域7</c:v>
                </c:pt>
              </c:strCache>
            </c:strRef>
          </c:tx>
          <c:spPr>
            <a:solidFill>
              <a:srgbClr val="DDEBFB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c:spPr>
          <c:dLbls>
            <c:dLbl>
              <c:idx val="9"/>
              <c:layout>
                <c:manualLayout>
                  <c:x val="2.5000000000000001E-2"/>
                  <c:y val="-3.64039230243346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F174-4B09-9D93-37445E584DE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F174-4B09-9D93-37445E584D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zh-CN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思源黑体 CN Regular" panose="020B0500000000000000" pitchFamily="34" charset="-122"/>
                    <a:ea typeface="思源黑体 CN Regular" panose="020B0500000000000000" pitchFamily="34" charset="-122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雷达图!$K$6:$K$16</c:f>
              <c:numCache>
                <c:formatCode>#,##0_ </c:formatCode>
                <c:ptCount val="11"/>
                <c:pt idx="9">
                  <c:v>11</c:v>
                </c:pt>
                <c:pt idx="10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F174-4B09-9D93-37445E584DE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983289296"/>
        <c:axId val="2119436384"/>
      </c:radarChart>
      <c:catAx>
        <c:axId val="1983289296"/>
        <c:scaling>
          <c:orientation val="minMax"/>
        </c:scaling>
        <c:delete val="1"/>
        <c:axPos val="b"/>
        <c:majorTickMark val="none"/>
        <c:minorTickMark val="none"/>
        <c:tickLblPos val="nextTo"/>
        <c:crossAx val="2119436384"/>
        <c:crosses val="autoZero"/>
        <c:auto val="1"/>
        <c:lblAlgn val="ctr"/>
        <c:lblOffset val="100"/>
        <c:noMultiLvlLbl val="0"/>
      </c:catAx>
      <c:valAx>
        <c:axId val="2119436384"/>
        <c:scaling>
          <c:orientation val="minMax"/>
        </c:scaling>
        <c:delete val="1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crossAx val="1983289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3615614005696104"/>
          <c:y val="6.8515371804277997E-2"/>
          <c:w val="0.14682258334729401"/>
          <c:h val="0.8933326658864090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思源黑体 CN Regular" panose="020B0500000000000000" pitchFamily="34" charset="-122"/>
              <a:ea typeface="思源黑体 CN Regular" panose="020B0500000000000000" pitchFamily="34" charset="-122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 sz="1100">
          <a:latin typeface="思源黑体 CN Regular" panose="020B0500000000000000" pitchFamily="34" charset="-122"/>
          <a:ea typeface="思源黑体 CN Regular" panose="020B0500000000000000" pitchFamily="34" charset="-122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+mn-cs"/>
              </a:defRPr>
            </a:pPr>
            <a:r>
              <a:rPr lang="zh-CN" altLang="en-US" sz="1600" b="0"/>
              <a:t>员工数量变成情况</a:t>
            </a:r>
          </a:p>
        </c:rich>
      </c:tx>
      <c:layout>
        <c:manualLayout>
          <c:xMode val="edge"/>
          <c:yMode val="edge"/>
          <c:x val="0.34392253139275525"/>
          <c:y val="1.74358999000868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思源黑体 CN Regular" panose="020B0500000000000000" pitchFamily="34" charset="-122"/>
              <a:ea typeface="思源黑体 CN Regular" panose="020B0500000000000000" pitchFamily="34" charset="-122"/>
              <a:cs typeface="+mn-cs"/>
            </a:defRPr>
          </a:pPr>
          <a:endParaRPr lang="zh-CN"/>
        </a:p>
      </c:txPr>
    </c:title>
    <c:autoTitleDeleted val="0"/>
    <c:plotArea>
      <c:layout>
        <c:manualLayout>
          <c:layoutTarget val="inner"/>
          <c:xMode val="edge"/>
          <c:yMode val="edge"/>
          <c:x val="0.29999709610766701"/>
          <c:y val="0.24744080543125499"/>
          <c:w val="0.41560864466409803"/>
          <c:h val="0.65738114712829299"/>
        </c:manualLayout>
      </c:layout>
      <c:radarChart>
        <c:radarStyle val="marker"/>
        <c:varyColors val="0"/>
        <c:ser>
          <c:idx val="0"/>
          <c:order val="0"/>
          <c:tx>
            <c:strRef>
              <c:f>表格!$E$8</c:f>
              <c:strCache>
                <c:ptCount val="1"/>
                <c:pt idx="0">
                  <c:v>上期员工数量</c:v>
                </c:pt>
              </c:strCache>
            </c:strRef>
          </c:tx>
          <c:spPr>
            <a:ln w="28575" cap="rnd">
              <a:solidFill>
                <a:srgbClr val="388AE9"/>
              </a:solidFill>
              <a:round/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c:spPr>
          <c:marker>
            <c:symbol val="circle"/>
            <c:size val="5"/>
            <c:spPr>
              <a:solidFill>
                <a:schemeClr val="bg1">
                  <a:lumMod val="95000"/>
                </a:schemeClr>
              </a:solidFill>
              <a:ln w="9525">
                <a:solidFill>
                  <a:srgbClr val="388AE9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</c:marker>
          <c:cat>
            <c:strRef>
              <c:f>表格!$D$9:$D$18</c:f>
              <c:strCache>
                <c:ptCount val="10"/>
                <c:pt idx="0">
                  <c:v>区域1</c:v>
                </c:pt>
                <c:pt idx="1">
                  <c:v>区域2</c:v>
                </c:pt>
                <c:pt idx="2">
                  <c:v>区域3</c:v>
                </c:pt>
                <c:pt idx="3">
                  <c:v>区域4</c:v>
                </c:pt>
                <c:pt idx="4">
                  <c:v>区域5</c:v>
                </c:pt>
                <c:pt idx="5">
                  <c:v>区域6</c:v>
                </c:pt>
                <c:pt idx="6">
                  <c:v>区域7</c:v>
                </c:pt>
                <c:pt idx="7">
                  <c:v>区域8</c:v>
                </c:pt>
                <c:pt idx="8">
                  <c:v>区域9</c:v>
                </c:pt>
                <c:pt idx="9">
                  <c:v>区域10</c:v>
                </c:pt>
              </c:strCache>
            </c:strRef>
          </c:cat>
          <c:val>
            <c:numRef>
              <c:f>表格!$E$9:$E$18</c:f>
              <c:numCache>
                <c:formatCode>General</c:formatCode>
                <c:ptCount val="10"/>
                <c:pt idx="0">
                  <c:v>38</c:v>
                </c:pt>
                <c:pt idx="1">
                  <c:v>37</c:v>
                </c:pt>
                <c:pt idx="2">
                  <c:v>19</c:v>
                </c:pt>
                <c:pt idx="3">
                  <c:v>12</c:v>
                </c:pt>
                <c:pt idx="4">
                  <c:v>18</c:v>
                </c:pt>
                <c:pt idx="5">
                  <c:v>48</c:v>
                </c:pt>
                <c:pt idx="6">
                  <c:v>12</c:v>
                </c:pt>
                <c:pt idx="7">
                  <c:v>13</c:v>
                </c:pt>
                <c:pt idx="8">
                  <c:v>38</c:v>
                </c:pt>
                <c:pt idx="9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01-49CA-9904-7CBEC3CA2CD3}"/>
            </c:ext>
          </c:extLst>
        </c:ser>
        <c:ser>
          <c:idx val="1"/>
          <c:order val="1"/>
          <c:tx>
            <c:strRef>
              <c:f>表格!$F$8</c:f>
              <c:strCache>
                <c:ptCount val="1"/>
                <c:pt idx="0">
                  <c:v>本期员工数量</c:v>
                </c:pt>
              </c:strCache>
            </c:strRef>
          </c:tx>
          <c:spPr>
            <a:ln w="28575" cap="rnd">
              <a:solidFill>
                <a:srgbClr val="A0DA52"/>
              </a:solidFill>
              <a:round/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c:spPr>
          <c:marker>
            <c:symbol val="circle"/>
            <c:size val="5"/>
            <c:spPr>
              <a:solidFill>
                <a:schemeClr val="bg1">
                  <a:lumMod val="95000"/>
                </a:schemeClr>
              </a:solidFill>
              <a:ln w="9525">
                <a:solidFill>
                  <a:srgbClr val="A0DA52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</c:marker>
          <c:cat>
            <c:strRef>
              <c:f>表格!$D$9:$D$18</c:f>
              <c:strCache>
                <c:ptCount val="10"/>
                <c:pt idx="0">
                  <c:v>区域1</c:v>
                </c:pt>
                <c:pt idx="1">
                  <c:v>区域2</c:v>
                </c:pt>
                <c:pt idx="2">
                  <c:v>区域3</c:v>
                </c:pt>
                <c:pt idx="3">
                  <c:v>区域4</c:v>
                </c:pt>
                <c:pt idx="4">
                  <c:v>区域5</c:v>
                </c:pt>
                <c:pt idx="5">
                  <c:v>区域6</c:v>
                </c:pt>
                <c:pt idx="6">
                  <c:v>区域7</c:v>
                </c:pt>
                <c:pt idx="7">
                  <c:v>区域8</c:v>
                </c:pt>
                <c:pt idx="8">
                  <c:v>区域9</c:v>
                </c:pt>
                <c:pt idx="9">
                  <c:v>区域10</c:v>
                </c:pt>
              </c:strCache>
            </c:strRef>
          </c:cat>
          <c:val>
            <c:numRef>
              <c:f>表格!$F$9:$F$18</c:f>
              <c:numCache>
                <c:formatCode>General</c:formatCode>
                <c:ptCount val="10"/>
                <c:pt idx="0">
                  <c:v>28</c:v>
                </c:pt>
                <c:pt idx="1">
                  <c:v>47</c:v>
                </c:pt>
                <c:pt idx="2">
                  <c:v>44</c:v>
                </c:pt>
                <c:pt idx="3">
                  <c:v>19</c:v>
                </c:pt>
                <c:pt idx="4">
                  <c:v>29</c:v>
                </c:pt>
                <c:pt idx="5">
                  <c:v>37</c:v>
                </c:pt>
                <c:pt idx="6">
                  <c:v>11</c:v>
                </c:pt>
                <c:pt idx="7">
                  <c:v>45</c:v>
                </c:pt>
                <c:pt idx="8">
                  <c:v>41</c:v>
                </c:pt>
                <c:pt idx="9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01-49CA-9904-7CBEC3CA2C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3262496"/>
        <c:axId val="353266240"/>
      </c:radarChart>
      <c:catAx>
        <c:axId val="353262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+mn-cs"/>
              </a:defRPr>
            </a:pPr>
            <a:endParaRPr lang="zh-CN"/>
          </a:p>
        </c:txPr>
        <c:crossAx val="353266240"/>
        <c:crosses val="autoZero"/>
        <c:auto val="1"/>
        <c:lblAlgn val="ctr"/>
        <c:lblOffset val="100"/>
        <c:noMultiLvlLbl val="0"/>
      </c:catAx>
      <c:valAx>
        <c:axId val="353266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" lastClr="FFFFFF">
                  <a:lumMod val="85000"/>
                  <a:alpha val="80000"/>
                </a:sys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+mn-cs"/>
              </a:defRPr>
            </a:pPr>
            <a:endParaRPr lang="zh-CN"/>
          </a:p>
        </c:txPr>
        <c:crossAx val="353262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65645115789097797"/>
          <c:y val="2.3837990150896691E-2"/>
          <c:w val="0.33188208616780052"/>
          <c:h val="0.1383107319918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思源黑体 CN Regular" panose="020B0500000000000000" pitchFamily="34" charset="-122"/>
              <a:ea typeface="思源黑体 CN Regular" panose="020B0500000000000000" pitchFamily="34" charset="-122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>
          <a:latin typeface="思源黑体 CN Regular" panose="020B0500000000000000" pitchFamily="34" charset="-122"/>
          <a:ea typeface="思源黑体 CN Regular" panose="020B0500000000000000" pitchFamily="34" charset="-122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思源黑体 CN Regular" panose="020B0500000000000000" pitchFamily="34" charset="-122"/>
                <a:sym typeface="思源黑体 CN Regular" panose="020B0500000000000000" pitchFamily="34" charset="-122"/>
              </a:defRPr>
            </a:pPr>
            <a:r>
              <a:rPr lang="zh-CN" altLang="en-US" sz="1600" b="0"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思源黑体 CN Regular" panose="020B0500000000000000" pitchFamily="34" charset="-122"/>
                <a:sym typeface="思源黑体 CN Regular" panose="020B0500000000000000" pitchFamily="34" charset="-122"/>
              </a:rPr>
              <a:t>整体变动情况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思源黑体 CN Regular" panose="020B0500000000000000" pitchFamily="34" charset="-122"/>
              <a:ea typeface="思源黑体 CN Regular" panose="020B0500000000000000" pitchFamily="34" charset="-122"/>
              <a:cs typeface="思源黑体 CN Regular" panose="020B0500000000000000" pitchFamily="34" charset="-122"/>
              <a:sym typeface="思源黑体 CN Regular" panose="020B0500000000000000" pitchFamily="34" charset="-122"/>
            </a:defRPr>
          </a:pPr>
          <a:endParaRPr lang="zh-CN"/>
        </a:p>
      </c:txPr>
    </c:title>
    <c:autoTitleDeleted val="0"/>
    <c:plotArea>
      <c:layout>
        <c:manualLayout>
          <c:layoutTarget val="inner"/>
          <c:xMode val="edge"/>
          <c:yMode val="edge"/>
          <c:x val="4.5687315812489901E-2"/>
          <c:y val="0.25507921285565999"/>
          <c:w val="0.89820506155834701"/>
          <c:h val="0.617495093918762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表格!$G$8</c:f>
              <c:strCache>
                <c:ptCount val="1"/>
                <c:pt idx="0">
                  <c:v>变动人数</c:v>
                </c:pt>
              </c:strCache>
            </c:strRef>
          </c:tx>
          <c:spPr>
            <a:solidFill>
              <a:srgbClr val="5298EC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30000"/>
                </a:prstClr>
              </a:outerShdw>
            </a:effectLst>
          </c:spPr>
          <c:invertIfNegative val="1"/>
          <c:cat>
            <c:strRef>
              <c:f>表格!$D$9:$D$18</c:f>
              <c:strCache>
                <c:ptCount val="10"/>
                <c:pt idx="0">
                  <c:v>区域1</c:v>
                </c:pt>
                <c:pt idx="1">
                  <c:v>区域2</c:v>
                </c:pt>
                <c:pt idx="2">
                  <c:v>区域3</c:v>
                </c:pt>
                <c:pt idx="3">
                  <c:v>区域4</c:v>
                </c:pt>
                <c:pt idx="4">
                  <c:v>区域5</c:v>
                </c:pt>
                <c:pt idx="5">
                  <c:v>区域6</c:v>
                </c:pt>
                <c:pt idx="6">
                  <c:v>区域7</c:v>
                </c:pt>
                <c:pt idx="7">
                  <c:v>区域8</c:v>
                </c:pt>
                <c:pt idx="8">
                  <c:v>区域9</c:v>
                </c:pt>
                <c:pt idx="9">
                  <c:v>区域10</c:v>
                </c:pt>
              </c:strCache>
            </c:strRef>
          </c:cat>
          <c:val>
            <c:numRef>
              <c:f>表格!$G$9:$G$18</c:f>
              <c:numCache>
                <c:formatCode>General</c:formatCode>
                <c:ptCount val="10"/>
                <c:pt idx="0">
                  <c:v>-10</c:v>
                </c:pt>
                <c:pt idx="1">
                  <c:v>10</c:v>
                </c:pt>
                <c:pt idx="2">
                  <c:v>25</c:v>
                </c:pt>
                <c:pt idx="3">
                  <c:v>7</c:v>
                </c:pt>
                <c:pt idx="4">
                  <c:v>11</c:v>
                </c:pt>
                <c:pt idx="5">
                  <c:v>-11</c:v>
                </c:pt>
                <c:pt idx="6">
                  <c:v>-1</c:v>
                </c:pt>
                <c:pt idx="7">
                  <c:v>32</c:v>
                </c:pt>
                <c:pt idx="8">
                  <c:v>3</c:v>
                </c:pt>
                <c:pt idx="9">
                  <c:v>-8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ED8686"/>
                  </a:solidFill>
                  <a:ln>
                    <a:noFill/>
                  </a:ln>
                  <a:effectLst>
                    <a:outerShdw blurRad="50800" dist="38100" dir="2700000" algn="tl" rotWithShape="0">
                      <a:prstClr val="black">
                        <a:alpha val="30000"/>
                      </a:prstClr>
                    </a:outerShdw>
                  </a:effectLst>
                </c14:spPr>
              </c14:invertSolidFillFmt>
            </c:ext>
            <c:ext xmlns:c16="http://schemas.microsoft.com/office/drawing/2014/chart" uri="{C3380CC4-5D6E-409C-BE32-E72D297353CC}">
              <c16:uniqueId val="{00000000-0851-44DD-B000-1A0E1AAF85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061224223"/>
        <c:axId val="2061225055"/>
      </c:barChart>
      <c:lineChart>
        <c:grouping val="standard"/>
        <c:varyColors val="0"/>
        <c:ser>
          <c:idx val="1"/>
          <c:order val="1"/>
          <c:tx>
            <c:strRef>
              <c:f>表格!$H$8</c:f>
              <c:strCache>
                <c:ptCount val="1"/>
                <c:pt idx="0">
                  <c:v>变动率</c:v>
                </c:pt>
              </c:strCache>
            </c:strRef>
          </c:tx>
          <c:spPr>
            <a:ln w="28575" cap="rnd">
              <a:solidFill>
                <a:srgbClr val="A0DA52"/>
              </a:solidFill>
              <a:round/>
            </a:ln>
            <a:effectLst>
              <a:outerShdw blurRad="50800" dist="38100" dir="2700000" algn="tl" rotWithShape="0">
                <a:prstClr val="black">
                  <a:alpha val="30000"/>
                </a:prstClr>
              </a:outerShdw>
            </a:effectLst>
          </c:spPr>
          <c:marker>
            <c:symbol val="circle"/>
            <c:size val="6"/>
            <c:spPr>
              <a:solidFill>
                <a:schemeClr val="bg1">
                  <a:lumMod val="95000"/>
                </a:schemeClr>
              </a:solidFill>
              <a:ln w="9525">
                <a:solidFill>
                  <a:srgbClr val="A0DA52"/>
                </a:solidFill>
              </a:ln>
              <a:effectLst>
                <a:outerShdw blurRad="50800" dist="38100" dir="2700000" algn="tl" rotWithShape="0">
                  <a:prstClr val="black">
                    <a:alpha val="30000"/>
                  </a:prstClr>
                </a:outerShdw>
              </a:effectLst>
            </c:spPr>
          </c:marker>
          <c:cat>
            <c:strRef>
              <c:f>表格!$D$9:$D$18</c:f>
              <c:strCache>
                <c:ptCount val="10"/>
                <c:pt idx="0">
                  <c:v>区域1</c:v>
                </c:pt>
                <c:pt idx="1">
                  <c:v>区域2</c:v>
                </c:pt>
                <c:pt idx="2">
                  <c:v>区域3</c:v>
                </c:pt>
                <c:pt idx="3">
                  <c:v>区域4</c:v>
                </c:pt>
                <c:pt idx="4">
                  <c:v>区域5</c:v>
                </c:pt>
                <c:pt idx="5">
                  <c:v>区域6</c:v>
                </c:pt>
                <c:pt idx="6">
                  <c:v>区域7</c:v>
                </c:pt>
                <c:pt idx="7">
                  <c:v>区域8</c:v>
                </c:pt>
                <c:pt idx="8">
                  <c:v>区域9</c:v>
                </c:pt>
                <c:pt idx="9">
                  <c:v>区域10</c:v>
                </c:pt>
              </c:strCache>
            </c:strRef>
          </c:cat>
          <c:val>
            <c:numRef>
              <c:f>表格!$H$9:$H$18</c:f>
              <c:numCache>
                <c:formatCode>0%</c:formatCode>
                <c:ptCount val="10"/>
                <c:pt idx="0">
                  <c:v>-0.30303030303030304</c:v>
                </c:pt>
                <c:pt idx="1">
                  <c:v>0.23809523809523808</c:v>
                </c:pt>
                <c:pt idx="2">
                  <c:v>0.79365079365079361</c:v>
                </c:pt>
                <c:pt idx="3">
                  <c:v>0.45161290322580644</c:v>
                </c:pt>
                <c:pt idx="4">
                  <c:v>0.46808510638297873</c:v>
                </c:pt>
                <c:pt idx="5">
                  <c:v>-0.25882352941176473</c:v>
                </c:pt>
                <c:pt idx="6">
                  <c:v>-8.6956521739130432E-2</c:v>
                </c:pt>
                <c:pt idx="7">
                  <c:v>1.103448275862069</c:v>
                </c:pt>
                <c:pt idx="8">
                  <c:v>7.5949367088607597E-2</c:v>
                </c:pt>
                <c:pt idx="9">
                  <c:v>-0.26666666666666666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51-44DD-B000-1A0E1AAF85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1222559"/>
        <c:axId val="2061225471"/>
      </c:lineChart>
      <c:catAx>
        <c:axId val="20612242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思源黑体 CN Regular" panose="020B0500000000000000" pitchFamily="34" charset="-122"/>
                <a:sym typeface="思源黑体 CN Regular" panose="020B0500000000000000" pitchFamily="34" charset="-122"/>
              </a:defRPr>
            </a:pPr>
            <a:endParaRPr lang="zh-CN"/>
          </a:p>
        </c:txPr>
        <c:crossAx val="2061225055"/>
        <c:crosses val="autoZero"/>
        <c:auto val="1"/>
        <c:lblAlgn val="ctr"/>
        <c:lblOffset val="100"/>
        <c:noMultiLvlLbl val="0"/>
      </c:catAx>
      <c:valAx>
        <c:axId val="2061225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" lastClr="FFFFFF">
                  <a:lumMod val="95000"/>
                </a:sysClr>
              </a:solidFill>
              <a:round/>
            </a:ln>
            <a:effectLst/>
          </c:spPr>
        </c:majorGridlines>
        <c:numFmt formatCode="#,##0_ ;[Red]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bg1">
                    <a:lumMod val="65000"/>
                  </a:scheme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思源黑体 CN Regular" panose="020B0500000000000000" pitchFamily="34" charset="-122"/>
                <a:sym typeface="思源黑体 CN Regular" panose="020B0500000000000000" pitchFamily="34" charset="-122"/>
              </a:defRPr>
            </a:pPr>
            <a:endParaRPr lang="zh-CN"/>
          </a:p>
        </c:txPr>
        <c:crossAx val="2061224223"/>
        <c:crosses val="autoZero"/>
        <c:crossBetween val="between"/>
      </c:valAx>
      <c:catAx>
        <c:axId val="206122255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61225471"/>
        <c:crosses val="autoZero"/>
        <c:auto val="1"/>
        <c:lblAlgn val="ctr"/>
        <c:lblOffset val="100"/>
        <c:noMultiLvlLbl val="0"/>
      </c:catAx>
      <c:valAx>
        <c:axId val="2061225471"/>
        <c:scaling>
          <c:orientation val="minMax"/>
        </c:scaling>
        <c:delete val="0"/>
        <c:axPos val="r"/>
        <c:numFmt formatCode="#,##0%_ ;[Red]\-#,##0\ 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思源黑体 CN Regular" panose="020B0500000000000000" pitchFamily="34" charset="-122"/>
                <a:sym typeface="思源黑体 CN Regular" panose="020B0500000000000000" pitchFamily="34" charset="-122"/>
              </a:defRPr>
            </a:pPr>
            <a:endParaRPr lang="zh-CN"/>
          </a:p>
        </c:txPr>
        <c:crossAx val="2061222559"/>
        <c:crosses val="max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思源黑体 CN Regular" panose="020B0500000000000000" pitchFamily="34" charset="-122"/>
                <a:sym typeface="思源黑体 CN Regular" panose="020B0500000000000000" pitchFamily="34" charset="-122"/>
              </a:defRPr>
            </a:pPr>
            <a:endParaRPr lang="zh-CN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思源黑体 CN Regular" panose="020B0500000000000000" pitchFamily="34" charset="-122"/>
                <a:sym typeface="思源黑体 CN Regular" panose="020B0500000000000000" pitchFamily="34" charset="-122"/>
              </a:defRPr>
            </a:pPr>
            <a:endParaRPr lang="zh-CN"/>
          </a:p>
        </c:txPr>
      </c:legendEntry>
      <c:layout>
        <c:manualLayout>
          <c:xMode val="edge"/>
          <c:yMode val="edge"/>
          <c:x val="0.80590401975872761"/>
          <c:y val="3.6174343897040329E-2"/>
          <c:w val="0.19074133080783201"/>
          <c:h val="0.116698683967106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思源黑体 CN Regular" panose="020B0500000000000000" pitchFamily="34" charset="-122"/>
              <a:ea typeface="思源黑体 CN Regular" panose="020B0500000000000000" pitchFamily="34" charset="-122"/>
              <a:cs typeface="思源黑体 CN Regular" panose="020B0500000000000000" pitchFamily="34" charset="-122"/>
              <a:sym typeface="思源黑体 CN Regular" panose="020B0500000000000000" pitchFamily="34" charset="-122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>
          <a:latin typeface="思源黑体 CN Regular" panose="020B0500000000000000" pitchFamily="34" charset="-122"/>
          <a:ea typeface="思源黑体 CN Regular" panose="020B0500000000000000" pitchFamily="34" charset="-122"/>
          <a:cs typeface="思源黑体 CN Regular" panose="020B0500000000000000" pitchFamily="34" charset="-122"/>
          <a:sym typeface="思源黑体 CN Regular" panose="020B0500000000000000" pitchFamily="34" charset="-122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思源黑体 CN Regular" panose="020B0500000000000000" pitchFamily="34" charset="-122"/>
                <a:sym typeface="思源黑体 CN Regular" panose="020B0500000000000000" pitchFamily="34" charset="-122"/>
              </a:defRPr>
            </a:pPr>
            <a:r>
              <a:rPr lang="zh-CN" altLang="en-US" sz="1600" b="0"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思源黑体 CN Regular" panose="020B0500000000000000" pitchFamily="34" charset="-122"/>
                <a:sym typeface="思源黑体 CN Regular" panose="020B0500000000000000" pitchFamily="34" charset="-122"/>
              </a:rPr>
              <a:t>员工数量环比情况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思源黑体 CN Regular" panose="020B0500000000000000" pitchFamily="34" charset="-122"/>
              <a:ea typeface="思源黑体 CN Regular" panose="020B0500000000000000" pitchFamily="34" charset="-122"/>
              <a:cs typeface="思源黑体 CN Regular" panose="020B0500000000000000" pitchFamily="34" charset="-122"/>
              <a:sym typeface="思源黑体 CN Regular" panose="020B0500000000000000" pitchFamily="34" charset="-122"/>
            </a:defRPr>
          </a:pPr>
          <a:endParaRPr lang="zh-CN"/>
        </a:p>
      </c:txPr>
    </c:title>
    <c:autoTitleDeleted val="0"/>
    <c:plotArea>
      <c:layout>
        <c:manualLayout>
          <c:layoutTarget val="inner"/>
          <c:xMode val="edge"/>
          <c:yMode val="edge"/>
          <c:x val="4.1583861268748003E-2"/>
          <c:y val="0.22572111100359762"/>
          <c:w val="0.92827856449317603"/>
          <c:h val="0.72031346147388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表格!$E$8</c:f>
              <c:strCache>
                <c:ptCount val="1"/>
                <c:pt idx="0">
                  <c:v>上期员工数量</c:v>
                </c:pt>
              </c:strCache>
            </c:strRef>
          </c:tx>
          <c:spPr>
            <a:solidFill>
              <a:srgbClr val="C4DCF8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30000"/>
                </a:prstClr>
              </a:outerShdw>
            </a:effectLst>
          </c:spPr>
          <c:invertIfNegative val="0"/>
          <c:cat>
            <c:strRef>
              <c:f>表格!$D$9:$D$18</c:f>
              <c:strCache>
                <c:ptCount val="10"/>
                <c:pt idx="0">
                  <c:v>区域1</c:v>
                </c:pt>
                <c:pt idx="1">
                  <c:v>区域2</c:v>
                </c:pt>
                <c:pt idx="2">
                  <c:v>区域3</c:v>
                </c:pt>
                <c:pt idx="3">
                  <c:v>区域4</c:v>
                </c:pt>
                <c:pt idx="4">
                  <c:v>区域5</c:v>
                </c:pt>
                <c:pt idx="5">
                  <c:v>区域6</c:v>
                </c:pt>
                <c:pt idx="6">
                  <c:v>区域7</c:v>
                </c:pt>
                <c:pt idx="7">
                  <c:v>区域8</c:v>
                </c:pt>
                <c:pt idx="8">
                  <c:v>区域9</c:v>
                </c:pt>
                <c:pt idx="9">
                  <c:v>区域10</c:v>
                </c:pt>
              </c:strCache>
            </c:strRef>
          </c:cat>
          <c:val>
            <c:numRef>
              <c:f>表格!$E$9:$E$18</c:f>
              <c:numCache>
                <c:formatCode>General</c:formatCode>
                <c:ptCount val="10"/>
                <c:pt idx="0">
                  <c:v>38</c:v>
                </c:pt>
                <c:pt idx="1">
                  <c:v>37</c:v>
                </c:pt>
                <c:pt idx="2">
                  <c:v>19</c:v>
                </c:pt>
                <c:pt idx="3">
                  <c:v>12</c:v>
                </c:pt>
                <c:pt idx="4">
                  <c:v>18</c:v>
                </c:pt>
                <c:pt idx="5">
                  <c:v>48</c:v>
                </c:pt>
                <c:pt idx="6">
                  <c:v>12</c:v>
                </c:pt>
                <c:pt idx="7">
                  <c:v>13</c:v>
                </c:pt>
                <c:pt idx="8">
                  <c:v>38</c:v>
                </c:pt>
                <c:pt idx="9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B4-4075-AD4B-9A0A2EDBC699}"/>
            </c:ext>
          </c:extLst>
        </c:ser>
        <c:ser>
          <c:idx val="1"/>
          <c:order val="1"/>
          <c:tx>
            <c:strRef>
              <c:f>表格!$F$8</c:f>
              <c:strCache>
                <c:ptCount val="1"/>
                <c:pt idx="0">
                  <c:v>本期员工数量</c:v>
                </c:pt>
              </c:strCache>
            </c:strRef>
          </c:tx>
          <c:spPr>
            <a:solidFill>
              <a:srgbClr val="5298EC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30000"/>
                </a:prstClr>
              </a:outerShdw>
            </a:effectLst>
          </c:spPr>
          <c:invertIfNegative val="0"/>
          <c:cat>
            <c:strRef>
              <c:f>表格!$D$9:$D$18</c:f>
              <c:strCache>
                <c:ptCount val="10"/>
                <c:pt idx="0">
                  <c:v>区域1</c:v>
                </c:pt>
                <c:pt idx="1">
                  <c:v>区域2</c:v>
                </c:pt>
                <c:pt idx="2">
                  <c:v>区域3</c:v>
                </c:pt>
                <c:pt idx="3">
                  <c:v>区域4</c:v>
                </c:pt>
                <c:pt idx="4">
                  <c:v>区域5</c:v>
                </c:pt>
                <c:pt idx="5">
                  <c:v>区域6</c:v>
                </c:pt>
                <c:pt idx="6">
                  <c:v>区域7</c:v>
                </c:pt>
                <c:pt idx="7">
                  <c:v>区域8</c:v>
                </c:pt>
                <c:pt idx="8">
                  <c:v>区域9</c:v>
                </c:pt>
                <c:pt idx="9">
                  <c:v>区域10</c:v>
                </c:pt>
              </c:strCache>
            </c:strRef>
          </c:cat>
          <c:val>
            <c:numRef>
              <c:f>表格!$F$9:$F$18</c:f>
              <c:numCache>
                <c:formatCode>General</c:formatCode>
                <c:ptCount val="10"/>
                <c:pt idx="0">
                  <c:v>28</c:v>
                </c:pt>
                <c:pt idx="1">
                  <c:v>47</c:v>
                </c:pt>
                <c:pt idx="2">
                  <c:v>44</c:v>
                </c:pt>
                <c:pt idx="3">
                  <c:v>19</c:v>
                </c:pt>
                <c:pt idx="4">
                  <c:v>29</c:v>
                </c:pt>
                <c:pt idx="5">
                  <c:v>37</c:v>
                </c:pt>
                <c:pt idx="6">
                  <c:v>11</c:v>
                </c:pt>
                <c:pt idx="7">
                  <c:v>45</c:v>
                </c:pt>
                <c:pt idx="8">
                  <c:v>41</c:v>
                </c:pt>
                <c:pt idx="9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B4-4075-AD4B-9A0A2EDBC699}"/>
            </c:ext>
          </c:extLst>
        </c:ser>
        <c:ser>
          <c:idx val="2"/>
          <c:order val="2"/>
          <c:tx>
            <c:strRef>
              <c:f>表格!$G$8</c:f>
              <c:strCache>
                <c:ptCount val="1"/>
                <c:pt idx="0">
                  <c:v>变动人数</c:v>
                </c:pt>
              </c:strCache>
            </c:strRef>
          </c:tx>
          <c:spPr>
            <a:solidFill>
              <a:srgbClr val="A0DA52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30000"/>
                </a:prstClr>
              </a:outerShdw>
            </a:effectLst>
          </c:spPr>
          <c:invertIfNegative val="1"/>
          <c:cat>
            <c:strRef>
              <c:f>表格!$D$9:$D$18</c:f>
              <c:strCache>
                <c:ptCount val="10"/>
                <c:pt idx="0">
                  <c:v>区域1</c:v>
                </c:pt>
                <c:pt idx="1">
                  <c:v>区域2</c:v>
                </c:pt>
                <c:pt idx="2">
                  <c:v>区域3</c:v>
                </c:pt>
                <c:pt idx="3">
                  <c:v>区域4</c:v>
                </c:pt>
                <c:pt idx="4">
                  <c:v>区域5</c:v>
                </c:pt>
                <c:pt idx="5">
                  <c:v>区域6</c:v>
                </c:pt>
                <c:pt idx="6">
                  <c:v>区域7</c:v>
                </c:pt>
                <c:pt idx="7">
                  <c:v>区域8</c:v>
                </c:pt>
                <c:pt idx="8">
                  <c:v>区域9</c:v>
                </c:pt>
                <c:pt idx="9">
                  <c:v>区域10</c:v>
                </c:pt>
              </c:strCache>
            </c:strRef>
          </c:cat>
          <c:val>
            <c:numRef>
              <c:f>表格!$G$9:$G$18</c:f>
              <c:numCache>
                <c:formatCode>General</c:formatCode>
                <c:ptCount val="10"/>
                <c:pt idx="0">
                  <c:v>-10</c:v>
                </c:pt>
                <c:pt idx="1">
                  <c:v>10</c:v>
                </c:pt>
                <c:pt idx="2">
                  <c:v>25</c:v>
                </c:pt>
                <c:pt idx="3">
                  <c:v>7</c:v>
                </c:pt>
                <c:pt idx="4">
                  <c:v>11</c:v>
                </c:pt>
                <c:pt idx="5">
                  <c:v>-11</c:v>
                </c:pt>
                <c:pt idx="6">
                  <c:v>-1</c:v>
                </c:pt>
                <c:pt idx="7">
                  <c:v>32</c:v>
                </c:pt>
                <c:pt idx="8">
                  <c:v>3</c:v>
                </c:pt>
                <c:pt idx="9">
                  <c:v>-8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ED8686"/>
                  </a:solidFill>
                  <a:ln>
                    <a:noFill/>
                  </a:ln>
                  <a:effectLst>
                    <a:outerShdw blurRad="50800" dist="38100" dir="2700000" algn="tl" rotWithShape="0">
                      <a:prstClr val="black">
                        <a:alpha val="30000"/>
                      </a:prstClr>
                    </a:outerShdw>
                  </a:effectLst>
                </c14:spPr>
              </c14:invertSolidFillFmt>
            </c:ext>
            <c:ext xmlns:c16="http://schemas.microsoft.com/office/drawing/2014/chart" uri="{C3380CC4-5D6E-409C-BE32-E72D297353CC}">
              <c16:uniqueId val="{00000002-A3B4-4075-AD4B-9A0A2EDBC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43428032"/>
        <c:axId val="543421376"/>
      </c:barChart>
      <c:catAx>
        <c:axId val="54342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思源黑体 CN Regular" panose="020B0500000000000000" pitchFamily="34" charset="-122"/>
                <a:sym typeface="思源黑体 CN Regular" panose="020B0500000000000000" pitchFamily="34" charset="-122"/>
              </a:defRPr>
            </a:pPr>
            <a:endParaRPr lang="zh-CN"/>
          </a:p>
        </c:txPr>
        <c:crossAx val="543421376"/>
        <c:crosses val="autoZero"/>
        <c:auto val="1"/>
        <c:lblAlgn val="ctr"/>
        <c:lblOffset val="100"/>
        <c:noMultiLvlLbl val="0"/>
      </c:catAx>
      <c:valAx>
        <c:axId val="543421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" lastClr="FFFFFF">
                  <a:lumMod val="95000"/>
                </a:sysClr>
              </a:solidFill>
              <a:round/>
            </a:ln>
            <a:effectLst/>
          </c:spPr>
        </c:majorGridlines>
        <c:numFmt formatCode="#,##0_ ;[Red]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bg1">
                    <a:lumMod val="65000"/>
                  </a:scheme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思源黑体 CN Regular" panose="020B0500000000000000" pitchFamily="34" charset="-122"/>
                <a:sym typeface="思源黑体 CN Regular" panose="020B0500000000000000" pitchFamily="34" charset="-122"/>
              </a:defRPr>
            </a:pPr>
            <a:endParaRPr lang="zh-CN"/>
          </a:p>
        </c:txPr>
        <c:crossAx val="543428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思源黑体 CN Regular" panose="020B0500000000000000" pitchFamily="34" charset="-122"/>
                <a:sym typeface="思源黑体 CN Regular" panose="020B0500000000000000" pitchFamily="34" charset="-122"/>
              </a:defRPr>
            </a:pPr>
            <a:endParaRPr lang="zh-CN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思源黑体 CN Regular" panose="020B0500000000000000" pitchFamily="34" charset="-122"/>
                <a:sym typeface="思源黑体 CN Regular" panose="020B0500000000000000" pitchFamily="34" charset="-122"/>
              </a:defRPr>
            </a:pPr>
            <a:endParaRPr lang="zh-CN"/>
          </a:p>
        </c:txPr>
      </c:legendEntry>
      <c:layout>
        <c:manualLayout>
          <c:xMode val="edge"/>
          <c:yMode val="edge"/>
          <c:x val="0.66303876790464866"/>
          <c:y val="2.7761736948930575E-2"/>
          <c:w val="0.31575244857014662"/>
          <c:h val="6.41312151735224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思源黑体 CN Regular" panose="020B0500000000000000" pitchFamily="34" charset="-122"/>
              <a:ea typeface="思源黑体 CN Regular" panose="020B0500000000000000" pitchFamily="34" charset="-122"/>
              <a:cs typeface="思源黑体 CN Regular" panose="020B0500000000000000" pitchFamily="34" charset="-122"/>
              <a:sym typeface="思源黑体 CN Regular" panose="020B0500000000000000" pitchFamily="34" charset="-122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>
          <a:latin typeface="思源黑体 CN Regular" panose="020B0500000000000000" pitchFamily="34" charset="-122"/>
          <a:ea typeface="思源黑体 CN Regular" panose="020B0500000000000000" pitchFamily="34" charset="-122"/>
          <a:cs typeface="思源黑体 CN Regular" panose="020B0500000000000000" pitchFamily="34" charset="-122"/>
          <a:sym typeface="思源黑体 CN Regular" panose="020B0500000000000000" pitchFamily="34" charset="-122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+mn-cs"/>
              </a:defRPr>
            </a:pPr>
            <a:r>
              <a:rPr lang="zh-CN" altLang="en-US" sz="1600" b="0"/>
              <a:t>员工数量区域构成占比</a:t>
            </a:r>
            <a:endParaRPr lang="zh-CN" sz="1600" b="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思源黑体 CN Regular" panose="020B0500000000000000" pitchFamily="34" charset="-122"/>
              <a:ea typeface="思源黑体 CN Regular" panose="020B0500000000000000" pitchFamily="34" charset="-122"/>
              <a:cs typeface="+mn-cs"/>
            </a:defRPr>
          </a:pPr>
          <a:endParaRPr lang="zh-CN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1"/>
          <c:tx>
            <c:strRef>
              <c:f>表格!$J$9</c:f>
              <c:strCache>
                <c:ptCount val="1"/>
                <c:pt idx="0">
                  <c:v>区域2</c:v>
                </c:pt>
              </c:strCache>
            </c:strRef>
          </c:tx>
          <c:spPr>
            <a:solidFill>
              <a:srgbClr val="A0DA52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E93157FD-19B5-4C9A-B904-A4CF8E358C34}" type="CELLRANGE">
                      <a:rPr lang="en-US" altLang="zh-CN"/>
                      <a:pPr/>
                      <a:t>[CELLRANGE]</a:t>
                    </a:fld>
                    <a:endParaRPr lang="zh-CN" alt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0D97-4E78-8F13-CD5A4BA85DD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51D4EA2-692A-4AD3-B49E-9E96D0BD7657}" type="CELLRANGE">
                      <a:rPr lang="zh-CN" altLang="en-US"/>
                      <a:pPr/>
                      <a:t>[CELLRANGE]</a:t>
                    </a:fld>
                    <a:endParaRPr lang="zh-CN" alt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0D97-4E78-8F13-CD5A4BA85D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zh-CN"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思源黑体 CN Regular" panose="020B0500000000000000" pitchFamily="34" charset="-122"/>
                    <a:ea typeface="思源黑体 CN Regular" panose="020B0500000000000000" pitchFamily="34" charset="-122"/>
                    <a:cs typeface="+mn-cs"/>
                  </a:defRPr>
                </a:pPr>
                <a:endParaRPr lang="zh-CN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表格!$K$8:$L$8</c:f>
              <c:strCache>
                <c:ptCount val="2"/>
                <c:pt idx="0">
                  <c:v>上期员工数量</c:v>
                </c:pt>
                <c:pt idx="1">
                  <c:v>本期员工数量</c:v>
                </c:pt>
              </c:strCache>
            </c:strRef>
          </c:cat>
          <c:val>
            <c:numRef>
              <c:f>表格!$K$9:$L$9</c:f>
              <c:numCache>
                <c:formatCode>General</c:formatCode>
                <c:ptCount val="2"/>
                <c:pt idx="0">
                  <c:v>37</c:v>
                </c:pt>
                <c:pt idx="1">
                  <c:v>47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表格!$M$9:$N$9</c15:f>
                <c15:dlblRangeCache>
                  <c:ptCount val="2"/>
                  <c:pt idx="0">
                    <c:v>14%</c:v>
                  </c:pt>
                  <c:pt idx="1">
                    <c:v>14%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0D97-4E78-8F13-CD5A4BA85DD5}"/>
            </c:ext>
          </c:extLst>
        </c:ser>
        <c:ser>
          <c:idx val="1"/>
          <c:order val="2"/>
          <c:tx>
            <c:strRef>
              <c:f>表格!$J$10</c:f>
              <c:strCache>
                <c:ptCount val="1"/>
                <c:pt idx="0">
                  <c:v>区域8</c:v>
                </c:pt>
              </c:strCache>
            </c:strRef>
          </c:tx>
          <c:spPr>
            <a:solidFill>
              <a:srgbClr val="C2E593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FA16D467-85E4-4C73-A9C5-46DA72A92C66}" type="CELLRANGE">
                      <a:rPr lang="en-US" altLang="zh-CN"/>
                      <a:pPr/>
                      <a:t>[CELLRANGE]</a:t>
                    </a:fld>
                    <a:endParaRPr lang="zh-CN" alt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0D97-4E78-8F13-CD5A4BA85DD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34FF33D-3294-4DAB-9F4D-997CAD680E19}" type="CELLRANGE">
                      <a:rPr lang="zh-CN" altLang="en-US"/>
                      <a:pPr/>
                      <a:t>[CELLRANGE]</a:t>
                    </a:fld>
                    <a:endParaRPr lang="zh-CN" alt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0D97-4E78-8F13-CD5A4BA85D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zh-CN"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思源黑体 CN Regular" panose="020B0500000000000000" pitchFamily="34" charset="-122"/>
                    <a:ea typeface="思源黑体 CN Regular" panose="020B0500000000000000" pitchFamily="34" charset="-122"/>
                    <a:cs typeface="+mn-cs"/>
                  </a:defRPr>
                </a:pPr>
                <a:endParaRPr lang="zh-CN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表格!$K$8:$L$8</c:f>
              <c:strCache>
                <c:ptCount val="2"/>
                <c:pt idx="0">
                  <c:v>上期员工数量</c:v>
                </c:pt>
                <c:pt idx="1">
                  <c:v>本期员工数量</c:v>
                </c:pt>
              </c:strCache>
            </c:strRef>
          </c:cat>
          <c:val>
            <c:numRef>
              <c:f>表格!$K$10:$L$10</c:f>
              <c:numCache>
                <c:formatCode>General</c:formatCode>
                <c:ptCount val="2"/>
                <c:pt idx="0">
                  <c:v>13</c:v>
                </c:pt>
                <c:pt idx="1">
                  <c:v>45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表格!$M$10:$N$10</c15:f>
                <c15:dlblRangeCache>
                  <c:ptCount val="2"/>
                  <c:pt idx="0">
                    <c:v>5%</c:v>
                  </c:pt>
                  <c:pt idx="1">
                    <c:v>14%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5-0D97-4E78-8F13-CD5A4BA85DD5}"/>
            </c:ext>
          </c:extLst>
        </c:ser>
        <c:ser>
          <c:idx val="2"/>
          <c:order val="3"/>
          <c:tx>
            <c:strRef>
              <c:f>表格!$J$11</c:f>
              <c:strCache>
                <c:ptCount val="1"/>
                <c:pt idx="0">
                  <c:v>区域3</c:v>
                </c:pt>
              </c:strCache>
            </c:strRef>
          </c:tx>
          <c:spPr>
            <a:solidFill>
              <a:srgbClr val="DCEEC5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42D27FF4-565A-4E76-82D3-13DF49B2D77E}" type="CELLRANGE">
                      <a:rPr lang="en-US" altLang="zh-CN"/>
                      <a:pPr/>
                      <a:t>[CELLRANGE]</a:t>
                    </a:fld>
                    <a:endParaRPr lang="zh-CN" alt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0D97-4E78-8F13-CD5A4BA85DD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151AC73-B197-4CB1-963F-FD3DB14B04E0}" type="CELLRANGE">
                      <a:rPr lang="zh-CN" altLang="en-US"/>
                      <a:pPr/>
                      <a:t>[CELLRANGE]</a:t>
                    </a:fld>
                    <a:endParaRPr lang="zh-CN" alt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0D97-4E78-8F13-CD5A4BA85D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zh-CN"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思源黑体 CN Regular" panose="020B0500000000000000" pitchFamily="34" charset="-122"/>
                    <a:ea typeface="思源黑体 CN Regular" panose="020B0500000000000000" pitchFamily="34" charset="-122"/>
                    <a:cs typeface="+mn-cs"/>
                  </a:defRPr>
                </a:pPr>
                <a:endParaRPr lang="zh-CN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表格!$K$8:$L$8</c:f>
              <c:strCache>
                <c:ptCount val="2"/>
                <c:pt idx="0">
                  <c:v>上期员工数量</c:v>
                </c:pt>
                <c:pt idx="1">
                  <c:v>本期员工数量</c:v>
                </c:pt>
              </c:strCache>
            </c:strRef>
          </c:cat>
          <c:val>
            <c:numRef>
              <c:f>表格!$K$11:$L$11</c:f>
              <c:numCache>
                <c:formatCode>General</c:formatCode>
                <c:ptCount val="2"/>
                <c:pt idx="0">
                  <c:v>19</c:v>
                </c:pt>
                <c:pt idx="1">
                  <c:v>44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表格!$M$11:$N$11</c15:f>
                <c15:dlblRangeCache>
                  <c:ptCount val="2"/>
                  <c:pt idx="0">
                    <c:v>7%</c:v>
                  </c:pt>
                  <c:pt idx="1">
                    <c:v>13%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0D97-4E78-8F13-CD5A4BA85DD5}"/>
            </c:ext>
          </c:extLst>
        </c:ser>
        <c:ser>
          <c:idx val="3"/>
          <c:order val="4"/>
          <c:tx>
            <c:strRef>
              <c:f>表格!$J$12</c:f>
              <c:strCache>
                <c:ptCount val="1"/>
                <c:pt idx="0">
                  <c:v>区域9</c:v>
                </c:pt>
              </c:strCache>
            </c:strRef>
          </c:tx>
          <c:spPr>
            <a:solidFill>
              <a:srgbClr val="388AE9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5266498F-70BA-4DD6-9CEB-4B0DD18F8BA8}" type="CELLRANGE">
                      <a:rPr lang="en-US" altLang="zh-CN"/>
                      <a:pPr/>
                      <a:t>[CELLRANGE]</a:t>
                    </a:fld>
                    <a:endParaRPr lang="zh-CN" alt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0D97-4E78-8F13-CD5A4BA85DD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9172FB7-9026-41D1-A02D-936033B47C93}" type="CELLRANGE">
                      <a:rPr lang="zh-CN" altLang="en-US"/>
                      <a:pPr/>
                      <a:t>[CELLRANGE]</a:t>
                    </a:fld>
                    <a:endParaRPr lang="zh-CN" alt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0D97-4E78-8F13-CD5A4BA85D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zh-CN"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思源黑体 CN Regular" panose="020B0500000000000000" pitchFamily="34" charset="-122"/>
                    <a:ea typeface="思源黑体 CN Regular" panose="020B0500000000000000" pitchFamily="34" charset="-122"/>
                    <a:cs typeface="+mn-cs"/>
                  </a:defRPr>
                </a:pPr>
                <a:endParaRPr lang="zh-CN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表格!$K$8:$L$8</c:f>
              <c:strCache>
                <c:ptCount val="2"/>
                <c:pt idx="0">
                  <c:v>上期员工数量</c:v>
                </c:pt>
                <c:pt idx="1">
                  <c:v>本期员工数量</c:v>
                </c:pt>
              </c:strCache>
            </c:strRef>
          </c:cat>
          <c:val>
            <c:numRef>
              <c:f>表格!$K$12:$L$12</c:f>
              <c:numCache>
                <c:formatCode>General</c:formatCode>
                <c:ptCount val="2"/>
                <c:pt idx="0">
                  <c:v>38</c:v>
                </c:pt>
                <c:pt idx="1">
                  <c:v>41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表格!$M$12:$N$12</c15:f>
                <c15:dlblRangeCache>
                  <c:ptCount val="2"/>
                  <c:pt idx="0">
                    <c:v>14%</c:v>
                  </c:pt>
                  <c:pt idx="1">
                    <c:v>13%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B-0D97-4E78-8F13-CD5A4BA85DD5}"/>
            </c:ext>
          </c:extLst>
        </c:ser>
        <c:ser>
          <c:idx val="4"/>
          <c:order val="5"/>
          <c:tx>
            <c:strRef>
              <c:f>表格!$J$13</c:f>
              <c:strCache>
                <c:ptCount val="1"/>
                <c:pt idx="0">
                  <c:v>区域6</c:v>
                </c:pt>
              </c:strCache>
            </c:strRef>
          </c:tx>
          <c:spPr>
            <a:solidFill>
              <a:srgbClr val="67A5EF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30770A74-36D2-4439-9EFF-6E83EFE2F127}" type="CELLRANGE">
                      <a:rPr lang="en-US" altLang="zh-CN"/>
                      <a:pPr/>
                      <a:t>[CELLRANGE]</a:t>
                    </a:fld>
                    <a:endParaRPr lang="zh-CN" alt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0D97-4E78-8F13-CD5A4BA85DD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4715F23-F88B-4919-B67C-E105C6E670BC}" type="CELLRANGE">
                      <a:rPr lang="zh-CN" altLang="en-US"/>
                      <a:pPr/>
                      <a:t>[CELLRANGE]</a:t>
                    </a:fld>
                    <a:endParaRPr lang="zh-CN" alt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0D97-4E78-8F13-CD5A4BA85D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zh-CN"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思源黑体 CN Regular" panose="020B0500000000000000" pitchFamily="34" charset="-122"/>
                    <a:ea typeface="思源黑体 CN Regular" panose="020B0500000000000000" pitchFamily="34" charset="-122"/>
                    <a:cs typeface="+mn-cs"/>
                  </a:defRPr>
                </a:pPr>
                <a:endParaRPr lang="zh-CN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表格!$K$8:$L$8</c:f>
              <c:strCache>
                <c:ptCount val="2"/>
                <c:pt idx="0">
                  <c:v>上期员工数量</c:v>
                </c:pt>
                <c:pt idx="1">
                  <c:v>本期员工数量</c:v>
                </c:pt>
              </c:strCache>
            </c:strRef>
          </c:cat>
          <c:val>
            <c:numRef>
              <c:f>表格!$K$13:$L$13</c:f>
              <c:numCache>
                <c:formatCode>General</c:formatCode>
                <c:ptCount val="2"/>
                <c:pt idx="0">
                  <c:v>48</c:v>
                </c:pt>
                <c:pt idx="1">
                  <c:v>37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表格!$M$13:$N$13</c15:f>
                <c15:dlblRangeCache>
                  <c:ptCount val="2"/>
                  <c:pt idx="0">
                    <c:v>18%</c:v>
                  </c:pt>
                  <c:pt idx="1">
                    <c:v>11%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E-0D97-4E78-8F13-CD5A4BA85DD5}"/>
            </c:ext>
          </c:extLst>
        </c:ser>
        <c:ser>
          <c:idx val="5"/>
          <c:order val="6"/>
          <c:tx>
            <c:strRef>
              <c:f>表格!$J$14</c:f>
              <c:strCache>
                <c:ptCount val="1"/>
                <c:pt idx="0">
                  <c:v>区域5</c:v>
                </c:pt>
              </c:strCache>
            </c:strRef>
          </c:tx>
          <c:spPr>
            <a:solidFill>
              <a:srgbClr val="86B7F2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6D587192-B60E-40D2-8967-0084E84AED5D}" type="CELLRANGE">
                      <a:rPr lang="en-US" altLang="zh-CN"/>
                      <a:pPr/>
                      <a:t>[CELLRANGE]</a:t>
                    </a:fld>
                    <a:endParaRPr lang="zh-CN" alt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0D97-4E78-8F13-CD5A4BA85DD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545D3D8-F8DF-4DD0-8709-E68CD25FEE07}" type="CELLRANGE">
                      <a:rPr lang="zh-CN" altLang="en-US"/>
                      <a:pPr/>
                      <a:t>[CELLRANGE]</a:t>
                    </a:fld>
                    <a:endParaRPr lang="zh-CN" alt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0D97-4E78-8F13-CD5A4BA85D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zh-CN"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思源黑体 CN Regular" panose="020B0500000000000000" pitchFamily="34" charset="-122"/>
                    <a:ea typeface="思源黑体 CN Regular" panose="020B0500000000000000" pitchFamily="34" charset="-122"/>
                    <a:cs typeface="+mn-cs"/>
                  </a:defRPr>
                </a:pPr>
                <a:endParaRPr lang="zh-CN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表格!$K$8:$L$8</c:f>
              <c:strCache>
                <c:ptCount val="2"/>
                <c:pt idx="0">
                  <c:v>上期员工数量</c:v>
                </c:pt>
                <c:pt idx="1">
                  <c:v>本期员工数量</c:v>
                </c:pt>
              </c:strCache>
            </c:strRef>
          </c:cat>
          <c:val>
            <c:numRef>
              <c:f>表格!$K$14:$L$14</c:f>
              <c:numCache>
                <c:formatCode>General</c:formatCode>
                <c:ptCount val="2"/>
                <c:pt idx="0">
                  <c:v>18</c:v>
                </c:pt>
                <c:pt idx="1">
                  <c:v>29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表格!$M$14:$N$14</c15:f>
                <c15:dlblRangeCache>
                  <c:ptCount val="2"/>
                  <c:pt idx="0">
                    <c:v>7%</c:v>
                  </c:pt>
                  <c:pt idx="1">
                    <c:v>9%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1-0D97-4E78-8F13-CD5A4BA85DD5}"/>
            </c:ext>
          </c:extLst>
        </c:ser>
        <c:ser>
          <c:idx val="6"/>
          <c:order val="7"/>
          <c:tx>
            <c:strRef>
              <c:f>表格!$J$15</c:f>
              <c:strCache>
                <c:ptCount val="1"/>
                <c:pt idx="0">
                  <c:v>区域1</c:v>
                </c:pt>
              </c:strCache>
            </c:strRef>
          </c:tx>
          <c:spPr>
            <a:solidFill>
              <a:srgbClr val="A5C9F5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C92D92C1-1740-49BE-BDDF-0B716DDD2655}" type="CELLRANGE">
                      <a:rPr lang="en-US" altLang="zh-CN"/>
                      <a:pPr/>
                      <a:t>[CELLRANGE]</a:t>
                    </a:fld>
                    <a:endParaRPr lang="zh-CN" alt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2-0D97-4E78-8F13-CD5A4BA85DD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2F5A982-0E84-40BB-AF1F-4521078D9955}" type="CELLRANGE">
                      <a:rPr lang="zh-CN" altLang="en-US"/>
                      <a:pPr/>
                      <a:t>[CELLRANGE]</a:t>
                    </a:fld>
                    <a:endParaRPr lang="zh-CN" alt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0D97-4E78-8F13-CD5A4BA85D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zh-CN"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思源黑体 CN Regular" panose="020B0500000000000000" pitchFamily="34" charset="-122"/>
                    <a:ea typeface="思源黑体 CN Regular" panose="020B0500000000000000" pitchFamily="34" charset="-122"/>
                    <a:cs typeface="+mn-cs"/>
                  </a:defRPr>
                </a:pPr>
                <a:endParaRPr lang="zh-CN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表格!$K$8:$L$8</c:f>
              <c:strCache>
                <c:ptCount val="2"/>
                <c:pt idx="0">
                  <c:v>上期员工数量</c:v>
                </c:pt>
                <c:pt idx="1">
                  <c:v>本期员工数量</c:v>
                </c:pt>
              </c:strCache>
            </c:strRef>
          </c:cat>
          <c:val>
            <c:numRef>
              <c:f>表格!$K$15:$L$15</c:f>
              <c:numCache>
                <c:formatCode>General</c:formatCode>
                <c:ptCount val="2"/>
                <c:pt idx="0">
                  <c:v>38</c:v>
                </c:pt>
                <c:pt idx="1">
                  <c:v>28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表格!$M$15:$N$15</c15:f>
                <c15:dlblRangeCache>
                  <c:ptCount val="2"/>
                  <c:pt idx="0">
                    <c:v>14%</c:v>
                  </c:pt>
                  <c:pt idx="1">
                    <c:v>9%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4-0D97-4E78-8F13-CD5A4BA85DD5}"/>
            </c:ext>
          </c:extLst>
        </c:ser>
        <c:ser>
          <c:idx val="7"/>
          <c:order val="8"/>
          <c:tx>
            <c:strRef>
              <c:f>表格!$J$16</c:f>
              <c:strCache>
                <c:ptCount val="1"/>
                <c:pt idx="0">
                  <c:v>区域10</c:v>
                </c:pt>
              </c:strCache>
            </c:strRef>
          </c:tx>
          <c:spPr>
            <a:solidFill>
              <a:srgbClr val="C4DCF8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214EDB87-7884-453C-8DC9-513A077FDFB8}" type="CELLRANGE">
                      <a:rPr lang="en-US" altLang="zh-CN"/>
                      <a:pPr/>
                      <a:t>[CELLRANGE]</a:t>
                    </a:fld>
                    <a:endParaRPr lang="zh-CN" alt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5-0D97-4E78-8F13-CD5A4BA85DD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E3A969D-8F9B-46F5-8ADC-180025DCE7B7}" type="CELLRANGE">
                      <a:rPr lang="zh-CN" altLang="en-US"/>
                      <a:pPr/>
                      <a:t>[CELLRANGE]</a:t>
                    </a:fld>
                    <a:endParaRPr lang="zh-CN" alt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0D97-4E78-8F13-CD5A4BA85D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zh-CN"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思源黑体 CN Regular" panose="020B0500000000000000" pitchFamily="34" charset="-122"/>
                    <a:ea typeface="思源黑体 CN Regular" panose="020B0500000000000000" pitchFamily="34" charset="-122"/>
                    <a:cs typeface="+mn-cs"/>
                  </a:defRPr>
                </a:pPr>
                <a:endParaRPr lang="zh-CN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表格!$K$8:$L$8</c:f>
              <c:strCache>
                <c:ptCount val="2"/>
                <c:pt idx="0">
                  <c:v>上期员工数量</c:v>
                </c:pt>
                <c:pt idx="1">
                  <c:v>本期员工数量</c:v>
                </c:pt>
              </c:strCache>
            </c:strRef>
          </c:cat>
          <c:val>
            <c:numRef>
              <c:f>表格!$K$16:$L$16</c:f>
              <c:numCache>
                <c:formatCode>General</c:formatCode>
                <c:ptCount val="2"/>
                <c:pt idx="0">
                  <c:v>34</c:v>
                </c:pt>
                <c:pt idx="1">
                  <c:v>26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表格!$M$16:$N$16</c15:f>
                <c15:dlblRangeCache>
                  <c:ptCount val="2"/>
                  <c:pt idx="0">
                    <c:v>13%</c:v>
                  </c:pt>
                  <c:pt idx="1">
                    <c:v>8%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7-0D97-4E78-8F13-CD5A4BA85DD5}"/>
            </c:ext>
          </c:extLst>
        </c:ser>
        <c:ser>
          <c:idx val="8"/>
          <c:order val="9"/>
          <c:tx>
            <c:strRef>
              <c:f>表格!$J$17</c:f>
              <c:strCache>
                <c:ptCount val="1"/>
                <c:pt idx="0">
                  <c:v>区域4</c:v>
                </c:pt>
              </c:strCache>
            </c:strRef>
          </c:tx>
          <c:spPr>
            <a:solidFill>
              <a:srgbClr val="DDEBFB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18C30158-40C4-4779-894B-38BEA8A9E5EB}" type="CELLRANGE">
                      <a:rPr lang="en-US" altLang="zh-CN"/>
                      <a:pPr/>
                      <a:t>[CELLRANGE]</a:t>
                    </a:fld>
                    <a:endParaRPr lang="zh-CN" alt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8-0D97-4E78-8F13-CD5A4BA85DD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268143E-B9B4-4F3F-AEE1-D7CA16D7FD2D}" type="CELLRANGE">
                      <a:rPr lang="zh-CN" altLang="en-US"/>
                      <a:pPr/>
                      <a:t>[CELLRANGE]</a:t>
                    </a:fld>
                    <a:endParaRPr lang="zh-CN" alt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0D97-4E78-8F13-CD5A4BA85D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zh-CN"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思源黑体 CN Regular" panose="020B0500000000000000" pitchFamily="34" charset="-122"/>
                    <a:ea typeface="思源黑体 CN Regular" panose="020B0500000000000000" pitchFamily="34" charset="-122"/>
                    <a:cs typeface="+mn-cs"/>
                  </a:defRPr>
                </a:pPr>
                <a:endParaRPr lang="zh-CN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表格!$K$8:$L$8</c:f>
              <c:strCache>
                <c:ptCount val="2"/>
                <c:pt idx="0">
                  <c:v>上期员工数量</c:v>
                </c:pt>
                <c:pt idx="1">
                  <c:v>本期员工数量</c:v>
                </c:pt>
              </c:strCache>
            </c:strRef>
          </c:cat>
          <c:val>
            <c:numRef>
              <c:f>表格!$K$17:$L$17</c:f>
              <c:numCache>
                <c:formatCode>General</c:formatCode>
                <c:ptCount val="2"/>
                <c:pt idx="0">
                  <c:v>12</c:v>
                </c:pt>
                <c:pt idx="1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表格!$M$17:$N$17</c15:f>
                <c15:dlblRangeCache>
                  <c:ptCount val="2"/>
                  <c:pt idx="0">
                    <c:v>4%</c:v>
                  </c:pt>
                  <c:pt idx="1">
                    <c:v>6%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A-0D97-4E78-8F13-CD5A4BA85DD5}"/>
            </c:ext>
          </c:extLst>
        </c:ser>
        <c:ser>
          <c:idx val="9"/>
          <c:order val="10"/>
          <c:tx>
            <c:strRef>
              <c:f>表格!$J$18</c:f>
              <c:strCache>
                <c:ptCount val="1"/>
                <c:pt idx="0">
                  <c:v>区域7</c:v>
                </c:pt>
              </c:strCache>
            </c:strRef>
          </c:tx>
          <c:spPr>
            <a:solidFill>
              <a:srgbClr val="EDF5FD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4B27254C-4A54-4A09-84B5-D7FA967512CD}" type="CELLRANGE">
                      <a:rPr lang="en-US" altLang="zh-CN"/>
                      <a:pPr/>
                      <a:t>[CELLRANGE]</a:t>
                    </a:fld>
                    <a:endParaRPr lang="zh-CN" alt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B-0D97-4E78-8F13-CD5A4BA85DD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4B75003-8733-4A9C-9EFB-8561F92C9254}" type="CELLRANGE">
                      <a:rPr lang="zh-CN" altLang="en-US"/>
                      <a:pPr/>
                      <a:t>[CELLRANGE]</a:t>
                    </a:fld>
                    <a:endParaRPr lang="zh-CN" alt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0D97-4E78-8F13-CD5A4BA85D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zh-CN"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思源黑体 CN Regular" panose="020B0500000000000000" pitchFamily="34" charset="-122"/>
                    <a:ea typeface="思源黑体 CN Regular" panose="020B0500000000000000" pitchFamily="34" charset="-122"/>
                    <a:cs typeface="+mn-cs"/>
                  </a:defRPr>
                </a:pPr>
                <a:endParaRPr lang="zh-CN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表格!$K$8:$L$8</c:f>
              <c:strCache>
                <c:ptCount val="2"/>
                <c:pt idx="0">
                  <c:v>上期员工数量</c:v>
                </c:pt>
                <c:pt idx="1">
                  <c:v>本期员工数量</c:v>
                </c:pt>
              </c:strCache>
            </c:strRef>
          </c:cat>
          <c:val>
            <c:numRef>
              <c:f>表格!$K$18:$L$18</c:f>
              <c:numCache>
                <c:formatCode>General</c:formatCode>
                <c:ptCount val="2"/>
                <c:pt idx="0">
                  <c:v>12</c:v>
                </c:pt>
                <c:pt idx="1">
                  <c:v>11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表格!$M$18:$N$18</c15:f>
                <c15:dlblRangeCache>
                  <c:ptCount val="2"/>
                  <c:pt idx="0">
                    <c:v>4%</c:v>
                  </c:pt>
                  <c:pt idx="1">
                    <c:v>3%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D-0D97-4E78-8F13-CD5A4BA85DD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308292256"/>
        <c:axId val="308293920"/>
      </c:barChart>
      <c:barChart>
        <c:barDir val="bar"/>
        <c:grouping val="clustered"/>
        <c:varyColors val="0"/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11426880"/>
        <c:axId val="211434368"/>
        <c:extLst>
          <c:ext xmlns:c15="http://schemas.microsoft.com/office/drawing/2012/chart" uri="{02D57815-91ED-43cb-92C2-25804820EDAC}">
            <c15:filteredBarSeries>
              <c15:ser>
                <c:idx val="10"/>
                <c:order val="0"/>
                <c:spPr>
                  <a:noFill/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lang="zh-CN"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思源黑体 CN Regular" panose="020B0500000000000000" pitchFamily="34" charset="-122"/>
                          <a:ea typeface="思源黑体 CN Regular" panose="020B0500000000000000" pitchFamily="34" charset="-122"/>
                          <a:cs typeface="+mn-cs"/>
                        </a:defRPr>
                      </a:pPr>
                      <a:endParaRPr lang="zh-CN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表格!$K$8:$L$8</c15:sqref>
                        </c15:formulaRef>
                      </c:ext>
                    </c:extLst>
                    <c:strCache>
                      <c:ptCount val="2"/>
                      <c:pt idx="0">
                        <c:v>上期员工数量</c:v>
                      </c:pt>
                      <c:pt idx="1">
                        <c:v>本期员工数量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表格!$K$19:$L$19</c15:sqref>
                        </c15:formulaRef>
                      </c:ext>
                    </c:extLst>
                    <c:numCache>
                      <c:formatCode>General</c:formatCode>
                      <c:ptCount val="2"/>
                      <c:pt idx="0">
                        <c:v>269</c:v>
                      </c:pt>
                      <c:pt idx="1">
                        <c:v>327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1E-0D97-4E78-8F13-CD5A4BA85DD5}"/>
                  </c:ext>
                </c:extLst>
              </c15:ser>
            </c15:filteredBarSeries>
          </c:ext>
        </c:extLst>
      </c:barChart>
      <c:catAx>
        <c:axId val="30829225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+mn-cs"/>
              </a:defRPr>
            </a:pPr>
            <a:endParaRPr lang="zh-CN"/>
          </a:p>
        </c:txPr>
        <c:crossAx val="308293920"/>
        <c:crosses val="autoZero"/>
        <c:auto val="1"/>
        <c:lblAlgn val="ctr"/>
        <c:lblOffset val="100"/>
        <c:noMultiLvlLbl val="0"/>
      </c:catAx>
      <c:valAx>
        <c:axId val="308293920"/>
        <c:scaling>
          <c:orientation val="minMax"/>
        </c:scaling>
        <c:delete val="1"/>
        <c:axPos val="t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308292256"/>
        <c:crosses val="autoZero"/>
        <c:crossBetween val="between"/>
      </c:valAx>
      <c:valAx>
        <c:axId val="21143436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211426880"/>
        <c:crosses val="max"/>
        <c:crossBetween val="between"/>
      </c:valAx>
      <c:catAx>
        <c:axId val="21142688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4343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思源黑体 CN Regular" panose="020B0500000000000000" pitchFamily="34" charset="-122"/>
              <a:ea typeface="思源黑体 CN Regular" panose="020B0500000000000000" pitchFamily="34" charset="-122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>
          <a:latin typeface="思源黑体 CN Regular" panose="020B0500000000000000" pitchFamily="34" charset="-122"/>
          <a:ea typeface="思源黑体 CN Regular" panose="020B0500000000000000" pitchFamily="34" charset="-122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image" Target="../media/image2.sv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ocer.com/designer/detail/397517162" TargetMode="External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16</xdr:row>
      <xdr:rowOff>0</xdr:rowOff>
    </xdr:from>
    <xdr:to>
      <xdr:col>16</xdr:col>
      <xdr:colOff>304800</xdr:colOff>
      <xdr:row>16</xdr:row>
      <xdr:rowOff>307905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>
        <a:xfrm>
          <a:off x="10106025" y="381381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34</xdr:row>
      <xdr:rowOff>9526</xdr:rowOff>
    </xdr:from>
    <xdr:to>
      <xdr:col>8</xdr:col>
      <xdr:colOff>0</xdr:colOff>
      <xdr:row>49</xdr:row>
      <xdr:rowOff>0</xdr:rowOff>
    </xdr:to>
    <xdr:graphicFrame macro="">
      <xdr:nvGraphicFramePr>
        <xdr:cNvPr id="4" name="图表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20</xdr:row>
      <xdr:rowOff>0</xdr:rowOff>
    </xdr:from>
    <xdr:to>
      <xdr:col>8</xdr:col>
      <xdr:colOff>0</xdr:colOff>
      <xdr:row>33</xdr:row>
      <xdr:rowOff>0</xdr:rowOff>
    </xdr:to>
    <xdr:graphicFrame macro="">
      <xdr:nvGraphicFramePr>
        <xdr:cNvPr id="7" name="图表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20</xdr:row>
      <xdr:rowOff>0</xdr:rowOff>
    </xdr:from>
    <xdr:to>
      <xdr:col>24</xdr:col>
      <xdr:colOff>0</xdr:colOff>
      <xdr:row>33</xdr:row>
      <xdr:rowOff>0</xdr:rowOff>
    </xdr:to>
    <xdr:graphicFrame macro="">
      <xdr:nvGraphicFramePr>
        <xdr:cNvPr id="8" name="图表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0</xdr:colOff>
      <xdr:row>6</xdr:row>
      <xdr:rowOff>120062</xdr:rowOff>
    </xdr:from>
    <xdr:to>
      <xdr:col>24</xdr:col>
      <xdr:colOff>0</xdr:colOff>
      <xdr:row>19</xdr:row>
      <xdr:rowOff>0</xdr:rowOff>
    </xdr:to>
    <xdr:graphicFrame macro="">
      <xdr:nvGraphicFramePr>
        <xdr:cNvPr id="6" name="图表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122464</xdr:colOff>
      <xdr:row>34</xdr:row>
      <xdr:rowOff>11206</xdr:rowOff>
    </xdr:from>
    <xdr:to>
      <xdr:col>24</xdr:col>
      <xdr:colOff>0</xdr:colOff>
      <xdr:row>49</xdr:row>
      <xdr:rowOff>16809</xdr:rowOff>
    </xdr:to>
    <xdr:graphicFrame macro="">
      <xdr:nvGraphicFramePr>
        <xdr:cNvPr id="10" name="图表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3</xdr:col>
      <xdr:colOff>113665</xdr:colOff>
      <xdr:row>3</xdr:row>
      <xdr:rowOff>55245</xdr:rowOff>
    </xdr:from>
    <xdr:to>
      <xdr:col>3</xdr:col>
      <xdr:colOff>675005</xdr:colOff>
      <xdr:row>4</xdr:row>
      <xdr:rowOff>172720</xdr:rowOff>
    </xdr:to>
    <xdr:pic>
      <xdr:nvPicPr>
        <xdr:cNvPr id="5" name="图片 4" descr="32313535393238333b32313535393234383bc8cbc1a6d7cad4b4d7c9d1a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466090" y="315595"/>
          <a:ext cx="561340" cy="584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22</xdr:col>
      <xdr:colOff>0</xdr:colOff>
      <xdr:row>59</xdr:row>
      <xdr:rowOff>-1</xdr:rowOff>
    </xdr:to>
    <xdr:sp macro="" textlink="">
      <xdr:nvSpPr>
        <xdr:cNvPr id="50" name="矩形 49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/>
      </xdr:nvSpPr>
      <xdr:spPr>
        <a:xfrm>
          <a:off x="152400" y="238125"/>
          <a:ext cx="14201775" cy="13877290"/>
        </a:xfrm>
        <a:prstGeom prst="rect">
          <a:avLst/>
        </a:prstGeom>
        <a:solidFill>
          <a:schemeClr val="bg1"/>
        </a:solidFill>
        <a:ln>
          <a:noFill/>
        </a:ln>
        <a:effectLst>
          <a:outerShdw blurRad="152400" algn="ctr" rotWithShape="0">
            <a:prstClr val="black">
              <a:alpha val="25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3600">
            <a:latin typeface="思源黑体 CN Regular" panose="020B0500000000000000" pitchFamily="34" charset="-122"/>
            <a:ea typeface="思源黑体 CN Regular" panose="020B0500000000000000" pitchFamily="34" charset="-122"/>
            <a:cs typeface="思源黑体 CN Regular" panose="020B0500000000000000" pitchFamily="34" charset="-122"/>
          </a:endParaRPr>
        </a:p>
      </xdr:txBody>
    </xdr:sp>
    <xdr:clientData/>
  </xdr:twoCellAnchor>
  <xdr:oneCellAnchor>
    <xdr:from>
      <xdr:col>1</xdr:col>
      <xdr:colOff>315595</xdr:colOff>
      <xdr:row>25</xdr:row>
      <xdr:rowOff>53975</xdr:rowOff>
    </xdr:from>
    <xdr:ext cx="3063875" cy="1252855"/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7995" y="6007100"/>
          <a:ext cx="3063875" cy="1252855"/>
        </a:xfrm>
        <a:prstGeom prst="rect">
          <a:avLst/>
        </a:prstGeom>
        <a:noFill/>
        <a:ln w="9525">
          <a:noFill/>
        </a:ln>
      </xdr:spPr>
    </xdr:pic>
    <xdr:clientData/>
  </xdr:oneCellAnchor>
  <xdr:twoCellAnchor>
    <xdr:from>
      <xdr:col>1</xdr:col>
      <xdr:colOff>4594</xdr:colOff>
      <xdr:row>2</xdr:row>
      <xdr:rowOff>137795</xdr:rowOff>
    </xdr:from>
    <xdr:to>
      <xdr:col>8</xdr:col>
      <xdr:colOff>28575</xdr:colOff>
      <xdr:row>6</xdr:row>
      <xdr:rowOff>208339</xdr:rowOff>
    </xdr:to>
    <xdr:grpSp>
      <xdr:nvGrpSpPr>
        <xdr:cNvPr id="4" name="组合 10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pSpPr/>
      </xdr:nvGrpSpPr>
      <xdr:grpSpPr>
        <a:xfrm>
          <a:off x="156994" y="614045"/>
          <a:ext cx="4757906" cy="1023044"/>
          <a:chOff x="-48" y="701"/>
          <a:chExt cx="6845" cy="1229"/>
        </a:xfrm>
      </xdr:grpSpPr>
      <xdr:sp macro="" textlink="">
        <xdr:nvSpPr>
          <xdr:cNvPr id="5" name="矩形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-48" y="717"/>
            <a:ext cx="170" cy="737"/>
          </a:xfrm>
          <a:prstGeom prst="rect">
            <a:avLst/>
          </a:prstGeom>
          <a:solidFill>
            <a:srgbClr val="FF283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</xdr:sp>
      <xdr:sp macro="" textlink="">
        <xdr:nvSpPr>
          <xdr:cNvPr id="6" name="文本框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 txBox="1"/>
        </xdr:nvSpPr>
        <xdr:spPr>
          <a:xfrm>
            <a:off x="166" y="701"/>
            <a:ext cx="6631" cy="1036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 marL="0" algn="l" eaLnBrk="1"/>
            <a:r>
              <a:rPr lang="en-US" altLang="zh-CN" sz="2600" b="1" kern="1200">
                <a:solidFill>
                  <a:srgbClr val="222222"/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Times New Roman" panose="02020603050405020304" pitchFamily="12"/>
                <a:sym typeface="Times New Roman" panose="02020603050405020304" pitchFamily="12"/>
              </a:rPr>
              <a:t>稻壳儿</a:t>
            </a:r>
            <a:r>
              <a:rPr lang="zh-CN" altLang="en-US" sz="2600" b="1" kern="1200">
                <a:solidFill>
                  <a:srgbClr val="222222"/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Times New Roman" panose="02020603050405020304" pitchFamily="12"/>
                <a:sym typeface="Times New Roman" panose="02020603050405020304" pitchFamily="12"/>
              </a:rPr>
              <a:t>表格</a:t>
            </a:r>
            <a:r>
              <a:rPr lang="en-US" altLang="zh-CN" sz="2600" b="1" kern="1200">
                <a:solidFill>
                  <a:srgbClr val="222222"/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Times New Roman" panose="02020603050405020304" pitchFamily="12"/>
                <a:sym typeface="Times New Roman" panose="02020603050405020304" pitchFamily="12"/>
              </a:rPr>
              <a:t>模板使用说明</a:t>
            </a:r>
            <a:endParaRPr lang="en-US" altLang="zh-CN" sz="2600" kern="100">
              <a:latin typeface="思源黑体 CN Regular" panose="020B0500000000000000" pitchFamily="34" charset="-122"/>
              <a:ea typeface="思源黑体 CN Regular" panose="020B0500000000000000" pitchFamily="34" charset="-122"/>
              <a:cs typeface="Times New Roman" panose="02020603050405020304" pitchFamily="12"/>
              <a:sym typeface="Times New Roman" panose="02020603050405020304" pitchFamily="12"/>
            </a:endParaRPr>
          </a:p>
        </xdr:txBody>
      </xdr:sp>
      <xdr:sp macro="" textlink="">
        <xdr:nvSpPr>
          <xdr:cNvPr id="7" name="文本框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 txBox="1"/>
        </xdr:nvSpPr>
        <xdr:spPr>
          <a:xfrm>
            <a:off x="74" y="1481"/>
            <a:ext cx="5912" cy="44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 marL="0" algn="l" eaLnBrk="1"/>
            <a:r>
              <a:rPr lang="en-US" altLang="zh-CN" sz="1200" kern="1200">
                <a:solidFill>
                  <a:srgbClr val="222222">
                    <a:alpha val="60000"/>
                  </a:srgb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Times New Roman" panose="02020603050405020304" pitchFamily="12"/>
                <a:sym typeface="Times New Roman" panose="02020603050405020304" pitchFamily="12"/>
              </a:rPr>
              <a:t>（本页为说明页，用户使用模板时可删除本页内容）</a:t>
            </a:r>
          </a:p>
        </xdr:txBody>
      </xdr:sp>
    </xdr:grpSp>
    <xdr:clientData/>
  </xdr:twoCellAnchor>
  <xdr:twoCellAnchor>
    <xdr:from>
      <xdr:col>1</xdr:col>
      <xdr:colOff>214630</xdr:colOff>
      <xdr:row>8</xdr:row>
      <xdr:rowOff>12390</xdr:rowOff>
    </xdr:from>
    <xdr:to>
      <xdr:col>7</xdr:col>
      <xdr:colOff>152292</xdr:colOff>
      <xdr:row>12</xdr:row>
      <xdr:rowOff>87936</xdr:rowOff>
    </xdr:to>
    <xdr:grpSp>
      <xdr:nvGrpSpPr>
        <xdr:cNvPr id="8" name="组合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pSpPr/>
      </xdr:nvGrpSpPr>
      <xdr:grpSpPr>
        <a:xfrm>
          <a:off x="367030" y="1917390"/>
          <a:ext cx="3995312" cy="1028046"/>
          <a:chOff x="1212" y="2209"/>
          <a:chExt cx="5663" cy="1265"/>
        </a:xfrm>
      </xdr:grpSpPr>
      <xdr:sp macro="" textlink="">
        <xdr:nvSpPr>
          <xdr:cNvPr id="9" name="文本框 8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 txBox="1"/>
        </xdr:nvSpPr>
        <xdr:spPr>
          <a:xfrm>
            <a:off x="1212" y="2209"/>
            <a:ext cx="1553" cy="12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 marL="0" algn="l" eaLnBrk="1"/>
            <a:r>
              <a:rPr lang="en-US" altLang="zh-CN" sz="4000" b="1" kern="1200">
                <a:solidFill>
                  <a:srgbClr val="FF2832"/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Times New Roman" panose="02020603050405020304" pitchFamily="12"/>
                <a:sym typeface="Times New Roman" panose="02020603050405020304" pitchFamily="12"/>
              </a:rPr>
              <a:t>01</a:t>
            </a:r>
          </a:p>
        </xdr:txBody>
      </xdr:sp>
      <xdr:sp macro="" textlink="">
        <xdr:nvSpPr>
          <xdr:cNvPr id="10" name="文本框 9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SpPr txBox="1"/>
        </xdr:nvSpPr>
        <xdr:spPr>
          <a:xfrm>
            <a:off x="2218" y="2326"/>
            <a:ext cx="4657" cy="1035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/>
          <a:p>
            <a:pPr marL="0" algn="l" eaLnBrk="1">
              <a:buClrTx/>
              <a:buSzTx/>
              <a:buFontTx/>
            </a:pPr>
            <a:r>
              <a:rPr lang="en-US" altLang="zh-CN" sz="3200" b="1" kern="1200">
                <a:solidFill>
                  <a:srgbClr val="222222"/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Times New Roman" panose="02020603050405020304" pitchFamily="12"/>
                <a:sym typeface="Times New Roman" panose="02020603050405020304" pitchFamily="12"/>
              </a:rPr>
              <a:t>基础操作</a:t>
            </a:r>
            <a:r>
              <a:rPr lang="zh-CN" altLang="en-US" sz="3200" b="1" kern="1200">
                <a:solidFill>
                  <a:srgbClr val="222222"/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Times New Roman" panose="02020603050405020304" pitchFamily="12"/>
                <a:sym typeface="Times New Roman" panose="02020603050405020304" pitchFamily="12"/>
              </a:rPr>
              <a:t>指南</a:t>
            </a:r>
            <a:endParaRPr lang="en-US" altLang="zh-CN" sz="3200" b="1" kern="1200">
              <a:solidFill>
                <a:srgbClr val="222222"/>
              </a:solidFill>
              <a:latin typeface="思源黑体 CN Regular" panose="020B0500000000000000" pitchFamily="34" charset="-122"/>
              <a:ea typeface="思源黑体 CN Regular" panose="020B0500000000000000" pitchFamily="34" charset="-122"/>
              <a:cs typeface="Times New Roman" panose="02020603050405020304" pitchFamily="12"/>
              <a:sym typeface="Times New Roman" panose="02020603050405020304" pitchFamily="12"/>
            </a:endParaRPr>
          </a:p>
        </xdr:txBody>
      </xdr:sp>
    </xdr:grpSp>
    <xdr:clientData/>
  </xdr:twoCellAnchor>
  <xdr:twoCellAnchor>
    <xdr:from>
      <xdr:col>9</xdr:col>
      <xdr:colOff>97790</xdr:colOff>
      <xdr:row>11</xdr:row>
      <xdr:rowOff>81280</xdr:rowOff>
    </xdr:from>
    <xdr:to>
      <xdr:col>9</xdr:col>
      <xdr:colOff>97790</xdr:colOff>
      <xdr:row>50</xdr:row>
      <xdr:rowOff>56029</xdr:rowOff>
    </xdr:to>
    <xdr:cxnSp macro="">
      <xdr:nvCxnSpPr>
        <xdr:cNvPr id="11" name="直接连接符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/>
      </xdr:nvCxnSpPr>
      <xdr:spPr>
        <a:xfrm>
          <a:off x="5660390" y="2700655"/>
          <a:ext cx="0" cy="9261475"/>
        </a:xfrm>
        <a:prstGeom prst="line">
          <a:avLst/>
        </a:prstGeom>
        <a:ln w="9525">
          <a:solidFill>
            <a:srgbClr val="222222">
              <a:alpha val="8000"/>
            </a:srgb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498475</xdr:colOff>
      <xdr:row>8</xdr:row>
      <xdr:rowOff>14928</xdr:rowOff>
    </xdr:from>
    <xdr:to>
      <xdr:col>14</xdr:col>
      <xdr:colOff>369570</xdr:colOff>
      <xdr:row>24</xdr:row>
      <xdr:rowOff>166803</xdr:rowOff>
    </xdr:to>
    <xdr:grpSp>
      <xdr:nvGrpSpPr>
        <xdr:cNvPr id="12" name="组合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GrpSpPr/>
      </xdr:nvGrpSpPr>
      <xdr:grpSpPr>
        <a:xfrm>
          <a:off x="6061075" y="1919928"/>
          <a:ext cx="3252470" cy="3961875"/>
          <a:chOff x="8439" y="3703"/>
          <a:chExt cx="4611" cy="4743"/>
        </a:xfrm>
      </xdr:grpSpPr>
      <xdr:grpSp>
        <xdr:nvGrpSpPr>
          <xdr:cNvPr id="13" name="组合 32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GrpSpPr/>
        </xdr:nvGrpSpPr>
        <xdr:grpSpPr>
          <a:xfrm>
            <a:off x="8722" y="5933"/>
            <a:ext cx="4328" cy="2513"/>
            <a:chOff x="11008" y="5211"/>
            <a:chExt cx="4828" cy="2544"/>
          </a:xfrm>
        </xdr:grpSpPr>
        <xdr:cxnSp macro="">
          <xdr:nvCxnSpPr>
            <xdr:cNvPr id="24" name="直接连接符 23">
              <a:extLst>
                <a:ext uri="{FF2B5EF4-FFF2-40B4-BE49-F238E27FC236}">
                  <a16:creationId xmlns:a16="http://schemas.microsoft.com/office/drawing/2014/main" id="{00000000-0008-0000-0200-000018000000}"/>
                </a:ext>
              </a:extLst>
            </xdr:cNvPr>
            <xdr:cNvCxnSpPr/>
          </xdr:nvCxnSpPr>
          <xdr:spPr>
            <a:xfrm>
              <a:off x="11017" y="6436"/>
              <a:ext cx="4819" cy="0"/>
            </a:xfrm>
            <a:prstGeom prst="line">
              <a:avLst/>
            </a:prstGeom>
            <a:ln w="12700">
              <a:solidFill>
                <a:srgbClr val="222222">
                  <a:alpha val="10000"/>
                </a:srgbClr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5" name="直接连接符 24">
              <a:extLst>
                <a:ext uri="{FF2B5EF4-FFF2-40B4-BE49-F238E27FC236}">
                  <a16:creationId xmlns:a16="http://schemas.microsoft.com/office/drawing/2014/main" id="{00000000-0008-0000-0200-000019000000}"/>
                </a:ext>
              </a:extLst>
            </xdr:cNvPr>
            <xdr:cNvCxnSpPr/>
          </xdr:nvCxnSpPr>
          <xdr:spPr>
            <a:xfrm>
              <a:off x="11008" y="5211"/>
              <a:ext cx="4819" cy="0"/>
            </a:xfrm>
            <a:prstGeom prst="line">
              <a:avLst/>
            </a:prstGeom>
            <a:ln w="12700">
              <a:solidFill>
                <a:srgbClr val="222222">
                  <a:alpha val="10000"/>
                </a:srgbClr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9" name="直接连接符 48">
              <a:extLst>
                <a:ext uri="{FF2B5EF4-FFF2-40B4-BE49-F238E27FC236}">
                  <a16:creationId xmlns:a16="http://schemas.microsoft.com/office/drawing/2014/main" id="{00000000-0008-0000-0200-000031000000}"/>
                </a:ext>
              </a:extLst>
            </xdr:cNvPr>
            <xdr:cNvCxnSpPr/>
          </xdr:nvCxnSpPr>
          <xdr:spPr>
            <a:xfrm>
              <a:off x="11017" y="7755"/>
              <a:ext cx="4819" cy="0"/>
            </a:xfrm>
            <a:prstGeom prst="line">
              <a:avLst/>
            </a:prstGeom>
            <a:ln w="12700">
              <a:solidFill>
                <a:srgbClr val="222222">
                  <a:alpha val="10000"/>
                </a:srgbClr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4" name="组合 34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GrpSpPr/>
        </xdr:nvGrpSpPr>
        <xdr:grpSpPr>
          <a:xfrm>
            <a:off x="8439" y="3703"/>
            <a:ext cx="3998" cy="4618"/>
            <a:chOff x="10730" y="2878"/>
            <a:chExt cx="3979" cy="4676"/>
          </a:xfrm>
        </xdr:grpSpPr>
        <xdr:sp macro="" textlink="">
          <xdr:nvSpPr>
            <xdr:cNvPr id="15" name="文本框 14">
              <a:extLst>
                <a:ext uri="{FF2B5EF4-FFF2-40B4-BE49-F238E27FC236}">
                  <a16:creationId xmlns:a16="http://schemas.microsoft.com/office/drawing/2014/main" id="{00000000-0008-0000-0200-00000F000000}"/>
                </a:ext>
              </a:extLst>
            </xdr:cNvPr>
            <xdr:cNvSpPr txBox="1"/>
          </xdr:nvSpPr>
          <xdr:spPr>
            <a:xfrm>
              <a:off x="10887" y="5331"/>
              <a:ext cx="2286" cy="42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 marL="0" algn="l" eaLnBrk="1"/>
              <a:r>
                <a:rPr lang="zh-CN" altLang="en-US" sz="1000" kern="1200">
                  <a:solidFill>
                    <a:srgbClr val="222222">
                      <a:alpha val="60000"/>
                    </a:srgbClr>
                  </a:solidFill>
                  <a:latin typeface="思源黑体 Regular" panose="020B0500000000000000" pitchFamily="34" charset="-122"/>
                  <a:ea typeface="思源黑体 Regular" panose="020B0500000000000000" pitchFamily="34" charset="-122"/>
                  <a:cs typeface="Times New Roman" panose="02020603050405020304" pitchFamily="12"/>
                  <a:sym typeface="Times New Roman" panose="02020603050405020304" pitchFamily="12"/>
                </a:rPr>
                <a:t>中文</a:t>
              </a:r>
              <a:r>
                <a:rPr lang="en-US" altLang="zh-CN" sz="1000" kern="1200">
                  <a:solidFill>
                    <a:srgbClr val="222222">
                      <a:alpha val="60000"/>
                    </a:srgbClr>
                  </a:solidFill>
                  <a:latin typeface="思源黑体 Regular" panose="020B0500000000000000" pitchFamily="34" charset="-122"/>
                  <a:ea typeface="思源黑体 Regular" panose="020B0500000000000000" pitchFamily="34" charset="-122"/>
                  <a:cs typeface="Times New Roman" panose="02020603050405020304" pitchFamily="12"/>
                  <a:sym typeface="Times New Roman" panose="02020603050405020304" pitchFamily="12"/>
                </a:rPr>
                <a:t>｜字体名称</a:t>
              </a:r>
            </a:p>
          </xdr:txBody>
        </xdr:sp>
        <xdr:sp macro="" textlink="">
          <xdr:nvSpPr>
            <xdr:cNvPr id="16" name="文本框 15">
              <a:extLst>
                <a:ext uri="{FF2B5EF4-FFF2-40B4-BE49-F238E27FC236}">
                  <a16:creationId xmlns:a16="http://schemas.microsoft.com/office/drawing/2014/main" id="{00000000-0008-0000-0200-000010000000}"/>
                </a:ext>
              </a:extLst>
            </xdr:cNvPr>
            <xdr:cNvSpPr txBox="1"/>
          </xdr:nvSpPr>
          <xdr:spPr>
            <a:xfrm>
              <a:off x="10857" y="5752"/>
              <a:ext cx="3098" cy="51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 marL="0" algn="l" eaLnBrk="1"/>
              <a:r>
                <a:rPr lang="zh-CN" altLang="en-US" sz="1400" kern="100">
                  <a:latin typeface="思源黑体 CN Medium" panose="020B0600000000000000" pitchFamily="34" charset="-122"/>
                  <a:ea typeface="思源黑体 CN Medium" panose="020B0600000000000000" pitchFamily="34" charset="-122"/>
                  <a:cs typeface="Times New Roman" panose="02020603050405020304" pitchFamily="12"/>
                  <a:sym typeface="Times New Roman" panose="02020603050405020304" pitchFamily="12"/>
                </a:rPr>
                <a:t>思源黑体 </a:t>
              </a:r>
              <a:r>
                <a:rPr lang="en-US" altLang="zh-CN" sz="1400" kern="100">
                  <a:latin typeface="思源黑体 CN Medium" panose="020B0600000000000000" pitchFamily="34" charset="-122"/>
                  <a:ea typeface="思源黑体 CN Medium" panose="020B0600000000000000" pitchFamily="34" charset="-122"/>
                  <a:cs typeface="Times New Roman" panose="02020603050405020304" pitchFamily="12"/>
                  <a:sym typeface="Times New Roman" panose="02020603050405020304" pitchFamily="12"/>
                </a:rPr>
                <a:t>CN Medium</a:t>
              </a:r>
              <a:endParaRPr lang="zh-CN" altLang="en-US" sz="1400" kern="100">
                <a:latin typeface="思源黑体 CN Medium" panose="020B0600000000000000" pitchFamily="34" charset="-122"/>
                <a:ea typeface="思源黑体 CN Medium" panose="020B0600000000000000" pitchFamily="34" charset="-122"/>
                <a:cs typeface="Times New Roman" panose="02020603050405020304" pitchFamily="12"/>
                <a:sym typeface="Times New Roman" panose="02020603050405020304" pitchFamily="12"/>
              </a:endParaRPr>
            </a:p>
          </xdr:txBody>
        </xdr:sp>
        <xdr:sp macro="" textlink="">
          <xdr:nvSpPr>
            <xdr:cNvPr id="17" name="文本框 16">
              <a:extLst>
                <a:ext uri="{FF2B5EF4-FFF2-40B4-BE49-F238E27FC236}">
                  <a16:creationId xmlns:a16="http://schemas.microsoft.com/office/drawing/2014/main" id="{00000000-0008-0000-0200-000011000000}"/>
                </a:ext>
              </a:extLst>
            </xdr:cNvPr>
            <xdr:cNvSpPr txBox="1"/>
          </xdr:nvSpPr>
          <xdr:spPr>
            <a:xfrm>
              <a:off x="10892" y="4100"/>
              <a:ext cx="1702" cy="46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/>
            <a:p>
              <a:pPr marL="0" algn="l" eaLnBrk="1"/>
              <a:r>
                <a:rPr lang="en-US" altLang="zh-CN" sz="1000" kern="1200">
                  <a:solidFill>
                    <a:srgbClr val="222222">
                      <a:alpha val="60000"/>
                    </a:srgbClr>
                  </a:solidFill>
                  <a:latin typeface="思源黑体 Regular" panose="020B0500000000000000" pitchFamily="34" charset="-122"/>
                  <a:ea typeface="思源黑体 Regular" panose="020B0500000000000000" pitchFamily="34" charset="-122"/>
                  <a:cs typeface="Times New Roman" panose="02020603050405020304" pitchFamily="12"/>
                  <a:sym typeface="Times New Roman" panose="02020603050405020304" pitchFamily="12"/>
                </a:rPr>
                <a:t>中文｜字体名称</a:t>
              </a:r>
            </a:p>
          </xdr:txBody>
        </xdr:sp>
        <xdr:sp macro="" textlink="">
          <xdr:nvSpPr>
            <xdr:cNvPr id="18" name="文本框 17">
              <a:extLst>
                <a:ext uri="{FF2B5EF4-FFF2-40B4-BE49-F238E27FC236}">
                  <a16:creationId xmlns:a16="http://schemas.microsoft.com/office/drawing/2014/main" id="{00000000-0008-0000-0200-000012000000}"/>
                </a:ext>
              </a:extLst>
            </xdr:cNvPr>
            <xdr:cNvSpPr txBox="1"/>
          </xdr:nvSpPr>
          <xdr:spPr>
            <a:xfrm>
              <a:off x="10848" y="4522"/>
              <a:ext cx="3052" cy="54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 marL="0" algn="l" eaLnBrk="1"/>
              <a:r>
                <a:rPr lang="zh-CN" altLang="en-US" sz="1400" kern="100">
                  <a:latin typeface="思源黑体 CN Bold" panose="020B0800000000000000" pitchFamily="34" charset="-122"/>
                  <a:ea typeface="思源黑体 CN Bold" panose="020B0800000000000000" pitchFamily="34" charset="-122"/>
                  <a:cs typeface="Times New Roman" panose="02020603050405020304" pitchFamily="12"/>
                  <a:sym typeface="Times New Roman" panose="02020603050405020304" pitchFamily="12"/>
                </a:rPr>
                <a:t>思源黑体 </a:t>
              </a:r>
              <a:r>
                <a:rPr lang="en-US" altLang="zh-CN" sz="1400" kern="100">
                  <a:latin typeface="思源黑体 CN Bold" panose="020B0800000000000000" pitchFamily="34" charset="-122"/>
                  <a:ea typeface="思源黑体 CN Bold" panose="020B0800000000000000" pitchFamily="34" charset="-122"/>
                  <a:cs typeface="Times New Roman" panose="02020603050405020304" pitchFamily="12"/>
                  <a:sym typeface="Times New Roman" panose="02020603050405020304" pitchFamily="12"/>
                </a:rPr>
                <a:t>CN Bold</a:t>
              </a:r>
              <a:endParaRPr lang="zh-CN" altLang="en-US" sz="1400" kern="100">
                <a:latin typeface="思源黑体 CN Bold" panose="020B0800000000000000" pitchFamily="34" charset="-122"/>
                <a:ea typeface="思源黑体 CN Bold" panose="020B0800000000000000" pitchFamily="34" charset="-122"/>
                <a:cs typeface="Times New Roman" panose="02020603050405020304" pitchFamily="12"/>
                <a:sym typeface="Times New Roman" panose="02020603050405020304" pitchFamily="12"/>
              </a:endParaRPr>
            </a:p>
          </xdr:txBody>
        </xdr:sp>
        <xdr:grpSp>
          <xdr:nvGrpSpPr>
            <xdr:cNvPr id="19" name="组合 18">
              <a:extLst>
                <a:ext uri="{FF2B5EF4-FFF2-40B4-BE49-F238E27FC236}">
                  <a16:creationId xmlns:a16="http://schemas.microsoft.com/office/drawing/2014/main" id="{00000000-0008-0000-0200-000013000000}"/>
                </a:ext>
              </a:extLst>
            </xdr:cNvPr>
            <xdr:cNvGrpSpPr/>
          </xdr:nvGrpSpPr>
          <xdr:grpSpPr>
            <a:xfrm>
              <a:off x="10730" y="2878"/>
              <a:ext cx="3979" cy="1336"/>
              <a:chOff x="1046" y="2210"/>
              <a:chExt cx="3979" cy="1336"/>
            </a:xfrm>
          </xdr:grpSpPr>
          <xdr:sp macro="" textlink="">
            <xdr:nvSpPr>
              <xdr:cNvPr id="22" name="文本框 21">
                <a:extLst>
                  <a:ext uri="{FF2B5EF4-FFF2-40B4-BE49-F238E27FC236}">
                    <a16:creationId xmlns:a16="http://schemas.microsoft.com/office/drawing/2014/main" id="{00000000-0008-0000-0200-000016000000}"/>
                  </a:ext>
                </a:extLst>
              </xdr:cNvPr>
              <xdr:cNvSpPr txBox="1"/>
            </xdr:nvSpPr>
            <xdr:spPr>
              <a:xfrm>
                <a:off x="1046" y="2210"/>
                <a:ext cx="1505" cy="1336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/>
              <a:p>
                <a:pPr marL="0" algn="l" eaLnBrk="1"/>
                <a:r>
                  <a:rPr lang="en-US" altLang="zh-CN" sz="4000" b="1" kern="1200">
                    <a:solidFill>
                      <a:srgbClr val="FF2832"/>
                    </a:solidFill>
                    <a:latin typeface="思源黑体 Regular" panose="020B0500000000000000" pitchFamily="34" charset="-122"/>
                    <a:ea typeface="思源黑体 Regular" panose="020B0500000000000000" pitchFamily="34" charset="-122"/>
                    <a:cs typeface="Times New Roman" panose="02020603050405020304" pitchFamily="12"/>
                    <a:sym typeface="Times New Roman" panose="02020603050405020304" pitchFamily="12"/>
                  </a:rPr>
                  <a:t>02</a:t>
                </a:r>
              </a:p>
            </xdr:txBody>
          </xdr:sp>
          <xdr:sp macro="" textlink="">
            <xdr:nvSpPr>
              <xdr:cNvPr id="23" name="文本框 22">
                <a:extLst>
                  <a:ext uri="{FF2B5EF4-FFF2-40B4-BE49-F238E27FC236}">
                    <a16:creationId xmlns:a16="http://schemas.microsoft.com/office/drawing/2014/main" id="{00000000-0008-0000-0200-000017000000}"/>
                  </a:ext>
                </a:extLst>
              </xdr:cNvPr>
              <xdr:cNvSpPr txBox="1"/>
            </xdr:nvSpPr>
            <xdr:spPr>
              <a:xfrm>
                <a:off x="2091" y="2310"/>
                <a:ext cx="2934" cy="1091"/>
              </a:xfrm>
              <a:prstGeom prst="rect">
                <a:avLst/>
              </a:prstGeom>
              <a:noFill/>
            </xdr:spPr>
            <xdr:txBody>
              <a:bodyPr wrap="square" rtlCol="0" anchor="ctr" anchorCtr="0">
                <a:spAutoFit/>
              </a:bodyPr>
              <a:lstStyle/>
              <a:p>
                <a:pPr marL="0" algn="l" eaLnBrk="1"/>
                <a:r>
                  <a:rPr lang="en-US" altLang="zh-CN" sz="3200" b="1" kern="1200">
                    <a:solidFill>
                      <a:srgbClr val="222222"/>
                    </a:solidFill>
                    <a:latin typeface="思源黑体 Regular" panose="020B0500000000000000" pitchFamily="34" charset="-122"/>
                    <a:ea typeface="思源黑体 Regular" panose="020B0500000000000000" pitchFamily="34" charset="-122"/>
                    <a:cs typeface="Times New Roman" panose="02020603050405020304" pitchFamily="12"/>
                    <a:sym typeface="Times New Roman" panose="02020603050405020304" pitchFamily="12"/>
                  </a:rPr>
                  <a:t>字体说明</a:t>
                </a:r>
              </a:p>
            </xdr:txBody>
          </xdr:sp>
        </xdr:grpSp>
        <xdr:sp macro="" textlink="">
          <xdr:nvSpPr>
            <xdr:cNvPr id="35" name="文本框 34">
              <a:extLst>
                <a:ext uri="{FF2B5EF4-FFF2-40B4-BE49-F238E27FC236}">
                  <a16:creationId xmlns:a16="http://schemas.microsoft.com/office/drawing/2014/main" id="{00000000-0008-0000-0200-000023000000}"/>
                </a:ext>
              </a:extLst>
            </xdr:cNvPr>
            <xdr:cNvSpPr txBox="1"/>
          </xdr:nvSpPr>
          <xdr:spPr>
            <a:xfrm>
              <a:off x="10887" y="6623"/>
              <a:ext cx="2286" cy="42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 marL="0" algn="l" eaLnBrk="1"/>
              <a:r>
                <a:rPr lang="zh-CN" altLang="en-US" sz="1000" kern="1200">
                  <a:solidFill>
                    <a:srgbClr val="222222">
                      <a:alpha val="60000"/>
                    </a:srgbClr>
                  </a:solidFill>
                  <a:latin typeface="思源黑体 Regular" panose="020B0500000000000000" pitchFamily="34" charset="-122"/>
                  <a:ea typeface="思源黑体 Regular" panose="020B0500000000000000" pitchFamily="34" charset="-122"/>
                  <a:cs typeface="Times New Roman" panose="02020603050405020304" pitchFamily="12"/>
                  <a:sym typeface="Times New Roman" panose="02020603050405020304" pitchFamily="12"/>
                </a:rPr>
                <a:t>中</a:t>
              </a:r>
              <a:r>
                <a:rPr lang="en-US" altLang="zh-CN" sz="1000" kern="1200">
                  <a:solidFill>
                    <a:srgbClr val="222222">
                      <a:alpha val="60000"/>
                    </a:srgbClr>
                  </a:solidFill>
                  <a:latin typeface="思源黑体 Regular" panose="020B0500000000000000" pitchFamily="34" charset="-122"/>
                  <a:ea typeface="思源黑体 Regular" panose="020B0500000000000000" pitchFamily="34" charset="-122"/>
                  <a:cs typeface="Times New Roman" panose="02020603050405020304" pitchFamily="12"/>
                  <a:sym typeface="Times New Roman" panose="02020603050405020304" pitchFamily="12"/>
                </a:rPr>
                <a:t>文｜字体名称</a:t>
              </a:r>
            </a:p>
          </xdr:txBody>
        </xdr:sp>
        <xdr:sp macro="" textlink="">
          <xdr:nvSpPr>
            <xdr:cNvPr id="36" name="文本框 35">
              <a:extLst>
                <a:ext uri="{FF2B5EF4-FFF2-40B4-BE49-F238E27FC236}">
                  <a16:creationId xmlns:a16="http://schemas.microsoft.com/office/drawing/2014/main" id="{00000000-0008-0000-0200-000024000000}"/>
                </a:ext>
              </a:extLst>
            </xdr:cNvPr>
            <xdr:cNvSpPr txBox="1"/>
          </xdr:nvSpPr>
          <xdr:spPr>
            <a:xfrm>
              <a:off x="10857" y="7044"/>
              <a:ext cx="3098" cy="5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 marL="0" algn="l" eaLnBrk="1"/>
              <a:r>
                <a:rPr lang="zh-CN" altLang="en-US" sz="1400" kern="100">
                  <a:latin typeface="思源黑体 CN Regular" panose="020B0500000000000000" pitchFamily="34" charset="-122"/>
                  <a:ea typeface="思源黑体 CN Regular" panose="020B0500000000000000" pitchFamily="34" charset="-122"/>
                  <a:cs typeface="Times New Roman" panose="02020603050405020304" pitchFamily="12"/>
                  <a:sym typeface="Times New Roman" panose="02020603050405020304" pitchFamily="12"/>
                </a:rPr>
                <a:t>思源黑体 </a:t>
              </a:r>
              <a:r>
                <a:rPr lang="en-US" altLang="zh-CN" sz="1400" kern="100">
                  <a:latin typeface="思源黑体 CN Regular" panose="020B0500000000000000" pitchFamily="34" charset="-122"/>
                  <a:ea typeface="思源黑体 CN Regular" panose="020B0500000000000000" pitchFamily="34" charset="-122"/>
                  <a:cs typeface="Times New Roman" panose="02020603050405020304" pitchFamily="12"/>
                  <a:sym typeface="Times New Roman" panose="02020603050405020304" pitchFamily="12"/>
                </a:rPr>
                <a:t>CN Regular</a:t>
              </a:r>
              <a:endParaRPr lang="zh-CN" altLang="en-US" sz="1400" kern="100">
                <a:latin typeface="思源黑体 CN Regular" panose="020B0500000000000000" pitchFamily="34" charset="-122"/>
                <a:ea typeface="思源黑体 CN Regular" panose="020B0500000000000000" pitchFamily="34" charset="-122"/>
                <a:cs typeface="Times New Roman" panose="02020603050405020304" pitchFamily="12"/>
                <a:sym typeface="Times New Roman" panose="02020603050405020304" pitchFamily="12"/>
              </a:endParaRPr>
            </a:p>
          </xdr:txBody>
        </xdr:sp>
      </xdr:grpSp>
    </xdr:grpSp>
    <xdr:clientData/>
  </xdr:twoCellAnchor>
  <xdr:twoCellAnchor>
    <xdr:from>
      <xdr:col>1</xdr:col>
      <xdr:colOff>284480</xdr:colOff>
      <xdr:row>12</xdr:row>
      <xdr:rowOff>90210</xdr:rowOff>
    </xdr:from>
    <xdr:to>
      <xdr:col>6</xdr:col>
      <xdr:colOff>189230</xdr:colOff>
      <xdr:row>16</xdr:row>
      <xdr:rowOff>39026</xdr:rowOff>
    </xdr:to>
    <xdr:grpSp>
      <xdr:nvGrpSpPr>
        <xdr:cNvPr id="37" name="组合 69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GrpSpPr/>
      </xdr:nvGrpSpPr>
      <xdr:grpSpPr>
        <a:xfrm>
          <a:off x="436880" y="2947710"/>
          <a:ext cx="3286125" cy="901316"/>
          <a:chOff x="7139" y="3569"/>
          <a:chExt cx="4652" cy="1037"/>
        </a:xfrm>
      </xdr:grpSpPr>
      <xdr:sp macro="" textlink="">
        <xdr:nvSpPr>
          <xdr:cNvPr id="38" name="文本框 37">
            <a:extLst>
              <a:ext uri="{FF2B5EF4-FFF2-40B4-BE49-F238E27FC236}">
                <a16:creationId xmlns:a16="http://schemas.microsoft.com/office/drawing/2014/main" id="{00000000-0008-0000-0200-000026000000}"/>
              </a:ext>
            </a:extLst>
          </xdr:cNvPr>
          <xdr:cNvSpPr txBox="1"/>
        </xdr:nvSpPr>
        <xdr:spPr>
          <a:xfrm>
            <a:off x="7139" y="3569"/>
            <a:ext cx="3306" cy="4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/>
            <a:r>
              <a:rPr lang="en-US" altLang="zh-CN" sz="1200" b="1" kern="1200">
                <a:solidFill>
                  <a:srgbClr val="222222"/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汉仪中黑简" panose="02010600000101010101" charset="-122"/>
                <a:sym typeface="Times New Roman" panose="02020603050405020304" pitchFamily="12"/>
              </a:rPr>
              <a:t>· </a:t>
            </a:r>
            <a:r>
              <a:rPr lang="zh-CN" altLang="en-US" sz="1200" b="1" kern="1200">
                <a:solidFill>
                  <a:srgbClr val="222222"/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汉仪中黑简" panose="02010600000101010101" charset="-122"/>
                <a:sym typeface="Times New Roman" panose="02020603050405020304" pitchFamily="12"/>
              </a:rPr>
              <a:t>如何撤销工作表保护？</a:t>
            </a:r>
            <a:endParaRPr lang="en-US" altLang="zh-CN" sz="1200" kern="100">
              <a:latin typeface="思源黑体 CN Regular" panose="020B0500000000000000" pitchFamily="34" charset="-122"/>
              <a:ea typeface="思源黑体 CN Regular" panose="020B0500000000000000" pitchFamily="34" charset="-122"/>
              <a:cs typeface="汉仪中黑简" panose="02010600000101010101" charset="-122"/>
              <a:sym typeface="Times New Roman" panose="02020603050405020304" pitchFamily="12"/>
            </a:endParaRPr>
          </a:p>
        </xdr:txBody>
      </xdr:sp>
      <xdr:sp macro="" textlink="">
        <xdr:nvSpPr>
          <xdr:cNvPr id="39" name="文本框 38">
            <a:extLst>
              <a:ext uri="{FF2B5EF4-FFF2-40B4-BE49-F238E27FC236}">
                <a16:creationId xmlns:a16="http://schemas.microsoft.com/office/drawing/2014/main" id="{00000000-0008-0000-0200-000027000000}"/>
              </a:ext>
            </a:extLst>
          </xdr:cNvPr>
          <xdr:cNvSpPr txBox="1"/>
        </xdr:nvSpPr>
        <xdr:spPr>
          <a:xfrm>
            <a:off x="7197" y="3960"/>
            <a:ext cx="4594" cy="64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 fontAlgn="t">
              <a:lnSpc>
                <a:spcPct val="100000"/>
              </a:lnSpc>
            </a:pPr>
            <a:r>
              <a:rPr lang="en-US" altLang="zh-CN" sz="1000" kern="1200">
                <a:solidFill>
                  <a:srgbClr val="222222">
                    <a:alpha val="60000"/>
                  </a:srgb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汉仪中黑简" panose="02010600000101010101" charset="-122"/>
                <a:sym typeface="Times New Roman" panose="02020603050405020304" pitchFamily="12"/>
              </a:rPr>
              <a:t>1</a:t>
            </a:r>
            <a:r>
              <a:rPr lang="zh-CN" altLang="en-US" sz="1000" kern="1200">
                <a:solidFill>
                  <a:srgbClr val="222222">
                    <a:alpha val="60000"/>
                  </a:srgb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汉仪中黑简" panose="02010600000101010101" charset="-122"/>
                <a:sym typeface="Times New Roman" panose="02020603050405020304" pitchFamily="12"/>
              </a:rPr>
              <a:t>、</a:t>
            </a:r>
            <a:r>
              <a:rPr lang="en-US" altLang="zh-CN" sz="1000" kern="1200">
                <a:solidFill>
                  <a:srgbClr val="222222">
                    <a:alpha val="60000"/>
                  </a:srgb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汉仪中黑简" panose="02010600000101010101" charset="-122"/>
                <a:sym typeface="Times New Roman" panose="02020603050405020304" pitchFamily="12"/>
              </a:rPr>
              <a:t>选中对应工作表</a:t>
            </a:r>
            <a:r>
              <a:rPr lang="zh-CN" altLang="en-US" sz="1000" kern="1200">
                <a:solidFill>
                  <a:srgbClr val="222222">
                    <a:alpha val="60000"/>
                  </a:srgb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汉仪中黑简" panose="02010600000101010101" charset="-122"/>
                <a:sym typeface="Times New Roman" panose="02020603050405020304" pitchFamily="12"/>
              </a:rPr>
              <a:t>。</a:t>
            </a:r>
            <a:endParaRPr lang="en-US" altLang="zh-CN" sz="1000" kern="1200">
              <a:solidFill>
                <a:srgbClr val="222222">
                  <a:alpha val="60000"/>
                </a:srgbClr>
              </a:solidFill>
              <a:latin typeface="思源黑体 CN Regular" panose="020B0500000000000000" pitchFamily="34" charset="-122"/>
              <a:ea typeface="思源黑体 CN Regular" panose="020B0500000000000000" pitchFamily="34" charset="-122"/>
              <a:cs typeface="汉仪中黑简" panose="02010600000101010101" charset="-122"/>
              <a:sym typeface="Times New Roman" panose="02020603050405020304" pitchFamily="12"/>
            </a:endParaRPr>
          </a:p>
          <a:p>
            <a:pPr marL="0" algn="l" eaLnBrk="1" fontAlgn="t">
              <a:lnSpc>
                <a:spcPct val="100000"/>
              </a:lnSpc>
            </a:pPr>
            <a:r>
              <a:rPr lang="en-US" altLang="zh-CN" sz="1000" kern="1200">
                <a:solidFill>
                  <a:srgbClr val="222222">
                    <a:alpha val="60000"/>
                  </a:srgb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汉仪中黑简" panose="02010600000101010101" charset="-122"/>
                <a:sym typeface="Times New Roman" panose="02020603050405020304" pitchFamily="12"/>
              </a:rPr>
              <a:t>2</a:t>
            </a:r>
            <a:r>
              <a:rPr lang="zh-CN" altLang="en-US" sz="1000" kern="1200">
                <a:solidFill>
                  <a:srgbClr val="222222">
                    <a:alpha val="60000"/>
                  </a:srgb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汉仪中黑简" panose="02010600000101010101" charset="-122"/>
                <a:sym typeface="Times New Roman" panose="02020603050405020304" pitchFamily="12"/>
              </a:rPr>
              <a:t>、</a:t>
            </a:r>
            <a:r>
              <a:rPr lang="en-US" altLang="zh-CN" sz="1000" kern="1200">
                <a:solidFill>
                  <a:srgbClr val="222222">
                    <a:alpha val="60000"/>
                  </a:srgb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汉仪中黑简" panose="02010600000101010101" charset="-122"/>
                <a:sym typeface="Times New Roman" panose="02020603050405020304" pitchFamily="12"/>
              </a:rPr>
              <a:t>点击：「审阅---撤销工作表」保护</a:t>
            </a:r>
            <a:r>
              <a:rPr lang="zh-CN" altLang="en-US" sz="1000" kern="1200">
                <a:solidFill>
                  <a:srgbClr val="222222">
                    <a:alpha val="60000"/>
                  </a:srgb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汉仪中黑简" panose="02010600000101010101" charset="-122"/>
                <a:sym typeface="Times New Roman" panose="02020603050405020304" pitchFamily="12"/>
              </a:rPr>
              <a:t>。</a:t>
            </a:r>
            <a:endParaRPr lang="en-US" altLang="zh-CN" sz="1000" kern="1200">
              <a:solidFill>
                <a:srgbClr val="222222">
                  <a:alpha val="60000"/>
                </a:srgbClr>
              </a:solidFill>
              <a:latin typeface="思源黑体 CN Regular" panose="020B0500000000000000" pitchFamily="34" charset="-122"/>
              <a:ea typeface="思源黑体 CN Regular" panose="020B0500000000000000" pitchFamily="34" charset="-122"/>
              <a:cs typeface="汉仪中黑简" panose="02010600000101010101" charset="-122"/>
              <a:sym typeface="Times New Roman" panose="02020603050405020304" pitchFamily="12"/>
            </a:endParaRPr>
          </a:p>
        </xdr:txBody>
      </xdr:sp>
    </xdr:grpSp>
    <xdr:clientData/>
  </xdr:twoCellAnchor>
  <xdr:twoCellAnchor>
    <xdr:from>
      <xdr:col>1</xdr:col>
      <xdr:colOff>282015</xdr:colOff>
      <xdr:row>22</xdr:row>
      <xdr:rowOff>21291</xdr:rowOff>
    </xdr:from>
    <xdr:to>
      <xdr:col>7</xdr:col>
      <xdr:colOff>105485</xdr:colOff>
      <xdr:row>25</xdr:row>
      <xdr:rowOff>182371</xdr:rowOff>
    </xdr:to>
    <xdr:grpSp>
      <xdr:nvGrpSpPr>
        <xdr:cNvPr id="40" name="组合 77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GrpSpPr/>
      </xdr:nvGrpSpPr>
      <xdr:grpSpPr>
        <a:xfrm>
          <a:off x="434415" y="5260041"/>
          <a:ext cx="3881120" cy="875455"/>
          <a:chOff x="7127" y="5903"/>
          <a:chExt cx="5482" cy="1078"/>
        </a:xfrm>
      </xdr:grpSpPr>
      <xdr:sp macro="" textlink="">
        <xdr:nvSpPr>
          <xdr:cNvPr id="41" name="文本框 40">
            <a:extLst>
              <a:ext uri="{FF2B5EF4-FFF2-40B4-BE49-F238E27FC236}">
                <a16:creationId xmlns:a16="http://schemas.microsoft.com/office/drawing/2014/main" id="{00000000-0008-0000-0200-000029000000}"/>
              </a:ext>
            </a:extLst>
          </xdr:cNvPr>
          <xdr:cNvSpPr txBox="1"/>
        </xdr:nvSpPr>
        <xdr:spPr>
          <a:xfrm>
            <a:off x="7127" y="5903"/>
            <a:ext cx="2426" cy="4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/>
            <a:r>
              <a:rPr lang="en-US" altLang="zh-CN" sz="1200" b="1" kern="1200">
                <a:solidFill>
                  <a:srgbClr val="222222"/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汉仪中黑简" panose="02010600000101010101" charset="-122"/>
                <a:sym typeface="Times New Roman" panose="02020603050405020304" pitchFamily="12"/>
              </a:rPr>
              <a:t>· </a:t>
            </a:r>
            <a:r>
              <a:rPr lang="zh-CN" altLang="en-US" sz="1200" b="1" kern="1200">
                <a:solidFill>
                  <a:srgbClr val="222222"/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汉仪中黑简" panose="02010600000101010101" charset="-122"/>
                <a:sym typeface="Times New Roman" panose="02020603050405020304" pitchFamily="12"/>
              </a:rPr>
              <a:t>如何增加行数？</a:t>
            </a:r>
            <a:endParaRPr lang="en-US" altLang="zh-CN" sz="1200" kern="100">
              <a:latin typeface="思源黑体 CN Regular" panose="020B0500000000000000" pitchFamily="34" charset="-122"/>
              <a:ea typeface="思源黑体 CN Regular" panose="020B0500000000000000" pitchFamily="34" charset="-122"/>
              <a:cs typeface="汉仪中黑简" panose="02010600000101010101" charset="-122"/>
              <a:sym typeface="Times New Roman" panose="02020603050405020304" pitchFamily="12"/>
            </a:endParaRPr>
          </a:p>
        </xdr:txBody>
      </xdr:sp>
      <xdr:sp macro="" textlink="">
        <xdr:nvSpPr>
          <xdr:cNvPr id="42" name="文本框 41">
            <a:extLst>
              <a:ext uri="{FF2B5EF4-FFF2-40B4-BE49-F238E27FC236}">
                <a16:creationId xmlns:a16="http://schemas.microsoft.com/office/drawing/2014/main" id="{00000000-0008-0000-0200-00002A000000}"/>
              </a:ext>
            </a:extLst>
          </xdr:cNvPr>
          <xdr:cNvSpPr txBox="1"/>
        </xdr:nvSpPr>
        <xdr:spPr>
          <a:xfrm>
            <a:off x="7197" y="6292"/>
            <a:ext cx="5412" cy="6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 fontAlgn="t">
              <a:lnSpc>
                <a:spcPct val="100000"/>
              </a:lnSpc>
            </a:pPr>
            <a:r>
              <a:rPr lang="en-US" altLang="zh-CN" sz="1000" kern="1200">
                <a:solidFill>
                  <a:srgbClr val="222222">
                    <a:alpha val="60000"/>
                  </a:srgb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汉仪中黑简" panose="02010600000101010101" charset="-122"/>
                <a:sym typeface="Times New Roman" panose="02020603050405020304" pitchFamily="12"/>
              </a:rPr>
              <a:t>1</a:t>
            </a:r>
            <a:r>
              <a:rPr lang="zh-CN" altLang="en-US" sz="1000" kern="1200">
                <a:solidFill>
                  <a:srgbClr val="222222">
                    <a:alpha val="60000"/>
                  </a:srgb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汉仪中黑简" panose="02010600000101010101" charset="-122"/>
                <a:sym typeface="Times New Roman" panose="02020603050405020304" pitchFamily="12"/>
              </a:rPr>
              <a:t>、选中最后一行，鼠标放在选中区域右下角。</a:t>
            </a:r>
            <a:endParaRPr lang="en-US" altLang="zh-CN" sz="1000" kern="1200">
              <a:solidFill>
                <a:srgbClr val="222222">
                  <a:alpha val="60000"/>
                </a:srgbClr>
              </a:solidFill>
              <a:latin typeface="思源黑体 CN Regular" panose="020B0500000000000000" pitchFamily="34" charset="-122"/>
              <a:ea typeface="思源黑体 CN Regular" panose="020B0500000000000000" pitchFamily="34" charset="-122"/>
              <a:cs typeface="汉仪中黑简" panose="02010600000101010101" charset="-122"/>
              <a:sym typeface="Times New Roman" panose="02020603050405020304" pitchFamily="12"/>
            </a:endParaRPr>
          </a:p>
          <a:p>
            <a:pPr marL="0" algn="l" eaLnBrk="1" fontAlgn="t">
              <a:lnSpc>
                <a:spcPct val="100000"/>
              </a:lnSpc>
            </a:pPr>
            <a:r>
              <a:rPr lang="en-US" altLang="zh-CN" sz="1000" kern="1200">
                <a:solidFill>
                  <a:srgbClr val="222222">
                    <a:alpha val="60000"/>
                  </a:srgb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汉仪中黑简" panose="02010600000101010101" charset="-122"/>
                <a:sym typeface="Times New Roman" panose="02020603050405020304" pitchFamily="12"/>
              </a:rPr>
              <a:t>2</a:t>
            </a:r>
            <a:r>
              <a:rPr lang="zh-CN" altLang="en-US" sz="1000" kern="1200">
                <a:solidFill>
                  <a:srgbClr val="222222">
                    <a:alpha val="60000"/>
                  </a:srgb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汉仪中黑简" panose="02010600000101010101" charset="-122"/>
                <a:sym typeface="Times New Roman" panose="02020603050405020304" pitchFamily="12"/>
              </a:rPr>
              <a:t>、当鼠标箭头变成黑色十字形时，点击鼠标左键下拉即可</a:t>
            </a:r>
            <a:r>
              <a:rPr lang="en-US" altLang="zh-CN" sz="1000" kern="1200">
                <a:solidFill>
                  <a:srgbClr val="222222">
                    <a:alpha val="60000"/>
                  </a:srgb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汉仪中黑简" panose="02010600000101010101" charset="-122"/>
                <a:sym typeface="Times New Roman" panose="02020603050405020304" pitchFamily="12"/>
              </a:rPr>
              <a:t>。</a:t>
            </a:r>
          </a:p>
        </xdr:txBody>
      </xdr:sp>
    </xdr:grpSp>
    <xdr:clientData/>
  </xdr:twoCellAnchor>
  <xdr:oneCellAnchor>
    <xdr:from>
      <xdr:col>1</xdr:col>
      <xdr:colOff>395605</xdr:colOff>
      <xdr:row>16</xdr:row>
      <xdr:rowOff>154305</xdr:rowOff>
    </xdr:from>
    <xdr:ext cx="4028440" cy="708025"/>
    <xdr:pic>
      <xdr:nvPicPr>
        <xdr:cNvPr id="43" name="图片 42" descr="WPS图片编辑4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8005" y="3964305"/>
          <a:ext cx="4028440" cy="708025"/>
        </a:xfrm>
        <a:prstGeom prst="rect">
          <a:avLst/>
        </a:prstGeom>
        <a:effectLst>
          <a:outerShdw blurRad="38100" sx="101000" sy="101000" algn="ctr" rotWithShape="0">
            <a:schemeClr val="bg1">
              <a:lumMod val="75000"/>
              <a:alpha val="40000"/>
            </a:schemeClr>
          </a:outerShdw>
        </a:effectLst>
      </xdr:spPr>
    </xdr:pic>
    <xdr:clientData/>
  </xdr:oneCellAnchor>
  <xdr:twoCellAnchor>
    <xdr:from>
      <xdr:col>9</xdr:col>
      <xdr:colOff>575310</xdr:colOff>
      <xdr:row>25</xdr:row>
      <xdr:rowOff>124758</xdr:rowOff>
    </xdr:from>
    <xdr:to>
      <xdr:col>19</xdr:col>
      <xdr:colOff>89647</xdr:colOff>
      <xdr:row>30</xdr:row>
      <xdr:rowOff>149751</xdr:rowOff>
    </xdr:to>
    <xdr:sp macro="" textlink="">
      <xdr:nvSpPr>
        <xdr:cNvPr id="52" name="文本框 5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 txBox="1"/>
      </xdr:nvSpPr>
      <xdr:spPr>
        <a:xfrm>
          <a:off x="6137910" y="6077585"/>
          <a:ext cx="6276975" cy="12153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 eaLnBrk="1" fontAlgn="t">
            <a:lnSpc>
              <a:spcPct val="100000"/>
            </a:lnSpc>
          </a:pPr>
          <a:r>
            <a:rPr lang="en-US" altLang="zh-CN" sz="1200" kern="1200">
              <a:solidFill>
                <a:schemeClr val="tx1">
                  <a:lumMod val="75000"/>
                  <a:lumOff val="25000"/>
                  <a:alpha val="60000"/>
                </a:schemeClr>
              </a:solidFill>
              <a:latin typeface="思源黑体 CN Regular" panose="020B0500000000000000" pitchFamily="34" charset="-122"/>
              <a:ea typeface="思源黑体 CN Regular" panose="020B0500000000000000" pitchFamily="34" charset="-122"/>
              <a:cs typeface="黑体" panose="02010609060101010101" charset="-122"/>
            </a:rPr>
            <a:t>【</a:t>
          </a:r>
          <a:r>
            <a:rPr lang="zh-CN" altLang="en-US" sz="1200" kern="1200">
              <a:solidFill>
                <a:schemeClr val="tx1">
                  <a:lumMod val="75000"/>
                  <a:lumOff val="25000"/>
                  <a:alpha val="60000"/>
                </a:schemeClr>
              </a:solidFill>
              <a:latin typeface="思源黑体 CN Regular" panose="020B0500000000000000" pitchFamily="34" charset="-122"/>
              <a:ea typeface="思源黑体 CN Regular" panose="020B0500000000000000" pitchFamily="34" charset="-122"/>
              <a:cs typeface="黑体" panose="02010609060101010101" charset="-122"/>
            </a:rPr>
            <a:t>说明</a:t>
          </a:r>
          <a:r>
            <a:rPr lang="en-US" altLang="zh-CN" sz="1200" kern="1200">
              <a:solidFill>
                <a:schemeClr val="tx1">
                  <a:lumMod val="75000"/>
                  <a:lumOff val="25000"/>
                  <a:alpha val="60000"/>
                </a:schemeClr>
              </a:solidFill>
              <a:latin typeface="思源黑体 CN Regular" panose="020B0500000000000000" pitchFamily="34" charset="-122"/>
              <a:ea typeface="思源黑体 CN Regular" panose="020B0500000000000000" pitchFamily="34" charset="-122"/>
              <a:cs typeface="黑体" panose="02010609060101010101" charset="-122"/>
            </a:rPr>
            <a:t>】</a:t>
          </a:r>
        </a:p>
        <a:p>
          <a:pPr marL="0" indent="0" algn="l" eaLnBrk="1" fontAlgn="t">
            <a:lnSpc>
              <a:spcPct val="100000"/>
            </a:lnSpc>
          </a:pPr>
          <a:r>
            <a:rPr lang="zh-CN" altLang="en-US" sz="1200" kern="1200">
              <a:solidFill>
                <a:schemeClr val="tx1">
                  <a:lumMod val="75000"/>
                  <a:lumOff val="25000"/>
                  <a:alpha val="60000"/>
                </a:schemeClr>
              </a:solidFill>
              <a:latin typeface="思源黑体 CN Regular" panose="020B0500000000000000" pitchFamily="34" charset="-122"/>
              <a:ea typeface="思源黑体 CN Regular" panose="020B0500000000000000" pitchFamily="34" charset="-122"/>
              <a:cs typeface="黑体" panose="02010609060101010101" charset="-122"/>
            </a:rPr>
            <a:t>模板中使用的字体为开源字体，请用户按照该款开源字体的开源协议要求来使用该字体。</a:t>
          </a:r>
        </a:p>
        <a:p>
          <a:pPr marL="0" indent="0" algn="l" eaLnBrk="1" fontAlgn="t">
            <a:lnSpc>
              <a:spcPct val="100000"/>
            </a:lnSpc>
          </a:pPr>
          <a:r>
            <a:rPr lang="zh-CN" altLang="en-US" sz="1200" kern="1200">
              <a:solidFill>
                <a:schemeClr val="tx1">
                  <a:lumMod val="75000"/>
                  <a:lumOff val="25000"/>
                  <a:alpha val="60000"/>
                </a:schemeClr>
              </a:solidFill>
              <a:latin typeface="思源黑体 CN Regular" panose="020B0500000000000000" pitchFamily="34" charset="-122"/>
              <a:ea typeface="思源黑体 CN Regular" panose="020B0500000000000000" pitchFamily="34" charset="-122"/>
              <a:cs typeface="黑体" panose="02010609060101010101" charset="-122"/>
            </a:rPr>
            <a:t>模板中使用的字体仅限于个人学习、研究或欣赏目的使用，如需商用请您自行向版权方购买、获取商用版权</a:t>
          </a:r>
        </a:p>
      </xdr:txBody>
    </xdr:sp>
    <xdr:clientData/>
  </xdr:twoCellAnchor>
  <xdr:twoCellAnchor>
    <xdr:from>
      <xdr:col>10</xdr:col>
      <xdr:colOff>0</xdr:colOff>
      <xdr:row>31</xdr:row>
      <xdr:rowOff>0</xdr:rowOff>
    </xdr:from>
    <xdr:to>
      <xdr:col>18</xdr:col>
      <xdr:colOff>493074</xdr:colOff>
      <xdr:row>47</xdr:row>
      <xdr:rowOff>56304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6238875" y="7381875"/>
          <a:ext cx="5903274" cy="3866304"/>
          <a:chOff x="0" y="0"/>
          <a:chExt cx="8578" cy="4265"/>
        </a:xfrm>
      </xdr:grpSpPr>
      <xdr:grpSp>
        <xdr:nvGrpSpPr>
          <xdr:cNvPr id="20" name="组合 61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GrpSpPr/>
        </xdr:nvGrpSpPr>
        <xdr:grpSpPr>
          <a:xfrm>
            <a:off x="0" y="0"/>
            <a:ext cx="4513" cy="1134"/>
            <a:chOff x="0" y="0"/>
            <a:chExt cx="4494" cy="1149"/>
          </a:xfrm>
        </xdr:grpSpPr>
        <xdr:sp macro="" textlink="">
          <xdr:nvSpPr>
            <xdr:cNvPr id="21" name="文本框 20">
              <a:extLst>
                <a:ext uri="{FF2B5EF4-FFF2-40B4-BE49-F238E27FC236}">
                  <a16:creationId xmlns:a16="http://schemas.microsoft.com/office/drawing/2014/main" id="{00000000-0008-0000-0200-000015000000}"/>
                </a:ext>
              </a:extLst>
            </xdr:cNvPr>
            <xdr:cNvSpPr txBox="1"/>
          </xdr:nvSpPr>
          <xdr:spPr>
            <a:xfrm>
              <a:off x="0" y="0"/>
              <a:ext cx="1554" cy="114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marL="0" algn="l" eaLnBrk="1"/>
              <a:r>
                <a:rPr lang="en-US" altLang="zh-CN" sz="4000" b="1" kern="1200">
                  <a:solidFill>
                    <a:srgbClr val="FF2832"/>
                  </a:solidFill>
                  <a:latin typeface="思源黑体 CN Regular" panose="020B0500000000000000" pitchFamily="34" charset="-122"/>
                  <a:ea typeface="思源黑体 CN Regular" panose="020B0500000000000000" pitchFamily="34" charset="-122"/>
                  <a:cs typeface="Times New Roman" panose="02020603050405020304" pitchFamily="12"/>
                  <a:sym typeface="Times New Roman" panose="02020603050405020304" pitchFamily="12"/>
                </a:rPr>
                <a:t>03</a:t>
              </a:r>
            </a:p>
          </xdr:txBody>
        </xdr:sp>
        <xdr:sp macro="" textlink="">
          <xdr:nvSpPr>
            <xdr:cNvPr id="26" name="文本框 25">
              <a:extLst>
                <a:ext uri="{FF2B5EF4-FFF2-40B4-BE49-F238E27FC236}">
                  <a16:creationId xmlns:a16="http://schemas.microsoft.com/office/drawing/2014/main" id="{00000000-0008-0000-0200-00001A000000}"/>
                </a:ext>
              </a:extLst>
            </xdr:cNvPr>
            <xdr:cNvSpPr txBox="1"/>
          </xdr:nvSpPr>
          <xdr:spPr>
            <a:xfrm>
              <a:off x="1163" y="130"/>
              <a:ext cx="3331" cy="941"/>
            </a:xfrm>
            <a:prstGeom prst="rect">
              <a:avLst/>
            </a:prstGeom>
            <a:noFill/>
          </xdr:spPr>
          <xdr:txBody>
            <a:bodyPr wrap="square" rtlCol="0" anchor="ctr" anchorCtr="0">
              <a:spAutoFit/>
            </a:bodyPr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marL="0" algn="l" eaLnBrk="1"/>
              <a:r>
                <a:rPr lang="en-US" altLang="zh-CN" sz="3200" b="1" kern="1200">
                  <a:solidFill>
                    <a:srgbClr val="222222"/>
                  </a:solidFill>
                  <a:latin typeface="思源黑体 CN Regular" panose="020B0500000000000000" pitchFamily="34" charset="-122"/>
                  <a:ea typeface="思源黑体 CN Regular" panose="020B0500000000000000" pitchFamily="34" charset="-122"/>
                  <a:cs typeface="Times New Roman" panose="02020603050405020304" pitchFamily="12"/>
                  <a:sym typeface="Times New Roman" panose="02020603050405020304" pitchFamily="12"/>
                </a:rPr>
                <a:t>素材说明</a:t>
              </a:r>
            </a:p>
          </xdr:txBody>
        </xdr:sp>
      </xdr:grpSp>
      <xdr:grpSp>
        <xdr:nvGrpSpPr>
          <xdr:cNvPr id="27" name="组合 69">
            <a:extLst>
              <a:ext uri="{FF2B5EF4-FFF2-40B4-BE49-F238E27FC236}">
                <a16:creationId xmlns:a16="http://schemas.microsoft.com/office/drawing/2014/main" id="{00000000-0008-0000-0200-00001B000000}"/>
              </a:ext>
            </a:extLst>
          </xdr:cNvPr>
          <xdr:cNvGrpSpPr/>
        </xdr:nvGrpSpPr>
        <xdr:grpSpPr>
          <a:xfrm>
            <a:off x="5" y="1348"/>
            <a:ext cx="4627" cy="941"/>
            <a:chOff x="5" y="1347"/>
            <a:chExt cx="4611" cy="951"/>
          </a:xfrm>
        </xdr:grpSpPr>
        <xdr:sp macro="" textlink="">
          <xdr:nvSpPr>
            <xdr:cNvPr id="28" name="文本框 27">
              <a:extLst>
                <a:ext uri="{FF2B5EF4-FFF2-40B4-BE49-F238E27FC236}">
                  <a16:creationId xmlns:a16="http://schemas.microsoft.com/office/drawing/2014/main" id="{00000000-0008-0000-0200-00001C000000}"/>
                </a:ext>
              </a:extLst>
            </xdr:cNvPr>
            <xdr:cNvSpPr txBox="1"/>
          </xdr:nvSpPr>
          <xdr:spPr>
            <a:xfrm>
              <a:off x="7" y="1347"/>
              <a:ext cx="1289" cy="46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marL="0" algn="l" eaLnBrk="1"/>
              <a:r>
                <a:rPr lang="en-US" altLang="zh-CN" sz="1400" b="1" kern="1200">
                  <a:solidFill>
                    <a:srgbClr val="222222"/>
                  </a:solidFill>
                  <a:latin typeface="思源黑体 CN Regular" panose="020B0500000000000000" pitchFamily="34" charset="-122"/>
                  <a:ea typeface="思源黑体 CN Regular" panose="020B0500000000000000" pitchFamily="34" charset="-122"/>
                  <a:cs typeface="Times New Roman" panose="02020603050405020304" pitchFamily="12"/>
                  <a:sym typeface="Times New Roman" panose="02020603050405020304" pitchFamily="12"/>
                </a:rPr>
                <a:t>图片：</a:t>
              </a:r>
            </a:p>
          </xdr:txBody>
        </xdr:sp>
        <xdr:sp macro="" textlink="">
          <xdr:nvSpPr>
            <xdr:cNvPr id="29" name="文本框 28">
              <a:extLst>
                <a:ext uri="{FF2B5EF4-FFF2-40B4-BE49-F238E27FC236}">
                  <a16:creationId xmlns:a16="http://schemas.microsoft.com/office/drawing/2014/main" id="{00000000-0008-0000-0200-00001D000000}"/>
                </a:ext>
              </a:extLst>
            </xdr:cNvPr>
            <xdr:cNvSpPr txBox="1"/>
          </xdr:nvSpPr>
          <xdr:spPr>
            <a:xfrm>
              <a:off x="5" y="1829"/>
              <a:ext cx="4611" cy="46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marL="0" algn="l" eaLnBrk="1" fontAlgn="t">
                <a:lnSpc>
                  <a:spcPct val="100000"/>
                </a:lnSpc>
              </a:pPr>
              <a:r>
                <a:rPr lang="zh-CN" altLang="en-US" sz="1400" kern="1200">
                  <a:solidFill>
                    <a:srgbClr val="222222">
                      <a:alpha val="60000"/>
                    </a:srgbClr>
                  </a:solidFill>
                  <a:latin typeface="思源黑体 CN Regular" panose="020B0500000000000000" pitchFamily="34" charset="-122"/>
                  <a:ea typeface="思源黑体 CN Regular" panose="020B0500000000000000" pitchFamily="34" charset="-122"/>
                  <a:cs typeface="汉仪中黑简" panose="02010600000101010101" charset="-122"/>
                  <a:sym typeface="+mn-ea"/>
                </a:rPr>
                <a:t>无</a:t>
              </a:r>
            </a:p>
          </xdr:txBody>
        </xdr:sp>
      </xdr:grpSp>
      <xdr:grpSp>
        <xdr:nvGrpSpPr>
          <xdr:cNvPr id="30" name="组合 77">
            <a:extLst>
              <a:ext uri="{FF2B5EF4-FFF2-40B4-BE49-F238E27FC236}">
                <a16:creationId xmlns:a16="http://schemas.microsoft.com/office/drawing/2014/main" id="{00000000-0008-0000-0200-00001E000000}"/>
              </a:ext>
            </a:extLst>
          </xdr:cNvPr>
          <xdr:cNvGrpSpPr/>
        </xdr:nvGrpSpPr>
        <xdr:grpSpPr>
          <a:xfrm>
            <a:off x="0" y="3131"/>
            <a:ext cx="8578" cy="1134"/>
            <a:chOff x="0" y="3132"/>
            <a:chExt cx="8548" cy="1150"/>
          </a:xfrm>
        </xdr:grpSpPr>
        <xdr:sp macro="" textlink="">
          <xdr:nvSpPr>
            <xdr:cNvPr id="31" name="文本框 30">
              <a:extLst>
                <a:ext uri="{FF2B5EF4-FFF2-40B4-BE49-F238E27FC236}">
                  <a16:creationId xmlns:a16="http://schemas.microsoft.com/office/drawing/2014/main" id="{00000000-0008-0000-0200-00001F000000}"/>
                </a:ext>
              </a:extLst>
            </xdr:cNvPr>
            <xdr:cNvSpPr txBox="1"/>
          </xdr:nvSpPr>
          <xdr:spPr>
            <a:xfrm>
              <a:off x="21" y="3132"/>
              <a:ext cx="1287" cy="47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marL="0" algn="l" eaLnBrk="1"/>
              <a:r>
                <a:rPr lang="en-US" altLang="zh-CN" sz="1400" b="1" kern="1200">
                  <a:solidFill>
                    <a:srgbClr val="222222"/>
                  </a:solidFill>
                  <a:latin typeface="思源黑体 CN Regular" panose="020B0500000000000000" pitchFamily="34" charset="-122"/>
                  <a:ea typeface="思源黑体 CN Regular" panose="020B0500000000000000" pitchFamily="34" charset="-122"/>
                  <a:cs typeface="Times New Roman" panose="02020603050405020304" pitchFamily="12"/>
                  <a:sym typeface="Times New Roman" panose="02020603050405020304" pitchFamily="12"/>
                </a:rPr>
                <a:t>素材：</a:t>
              </a:r>
            </a:p>
          </xdr:txBody>
        </xdr:sp>
        <xdr:sp macro="" textlink="">
          <xdr:nvSpPr>
            <xdr:cNvPr id="32" name="文本框 31">
              <a:extLst>
                <a:ext uri="{FF2B5EF4-FFF2-40B4-BE49-F238E27FC236}">
                  <a16:creationId xmlns:a16="http://schemas.microsoft.com/office/drawing/2014/main" id="{00000000-0008-0000-0200-000020000000}"/>
                </a:ext>
              </a:extLst>
            </xdr:cNvPr>
            <xdr:cNvSpPr txBox="1"/>
          </xdr:nvSpPr>
          <xdr:spPr>
            <a:xfrm>
              <a:off x="0" y="3549"/>
              <a:ext cx="8548" cy="73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marL="0" algn="l" eaLnBrk="1" fontAlgn="t">
                <a:lnSpc>
                  <a:spcPct val="100000"/>
                </a:lnSpc>
              </a:pPr>
              <a:r>
                <a:rPr lang="zh-CN" altLang="en-US" sz="1200" kern="1200">
                  <a:solidFill>
                    <a:srgbClr val="222222">
                      <a:alpha val="60000"/>
                    </a:srgbClr>
                  </a:solidFill>
                  <a:latin typeface="思源黑体 CN Regular" panose="020B0500000000000000" pitchFamily="34" charset="-122"/>
                  <a:ea typeface="思源黑体 CN Regular" panose="020B0500000000000000" pitchFamily="34" charset="-122"/>
                  <a:cs typeface="汉仪中黑简" panose="02010600000101010101" charset="-122"/>
                  <a:sym typeface="+mn-ea"/>
                </a:rPr>
                <a:t>模板中使用的图标来源于</a:t>
              </a:r>
              <a:r>
                <a:rPr lang="en-US" altLang="zh-CN" sz="1200" kern="1200">
                  <a:solidFill>
                    <a:srgbClr val="222222">
                      <a:alpha val="60000"/>
                    </a:srgbClr>
                  </a:solidFill>
                  <a:latin typeface="思源黑体 CN Regular" panose="020B0500000000000000" pitchFamily="34" charset="-122"/>
                  <a:ea typeface="思源黑体 CN Regular" panose="020B0500000000000000" pitchFamily="34" charset="-122"/>
                  <a:cs typeface="汉仪中黑简" panose="02010600000101010101" charset="-122"/>
                  <a:sym typeface="+mn-ea"/>
                </a:rPr>
                <a:t>【</a:t>
              </a:r>
              <a:r>
                <a:rPr lang="zh-CN" altLang="en-US" sz="1200" kern="1200">
                  <a:solidFill>
                    <a:srgbClr val="222222">
                      <a:alpha val="60000"/>
                    </a:srgbClr>
                  </a:solidFill>
                  <a:latin typeface="思源黑体 CN Regular" panose="020B0500000000000000" pitchFamily="34" charset="-122"/>
                  <a:ea typeface="思源黑体 CN Regular" panose="020B0500000000000000" pitchFamily="34" charset="-122"/>
                  <a:cs typeface="汉仪中黑简" panose="02010600000101010101" charset="-122"/>
                  <a:sym typeface="+mn-ea"/>
                </a:rPr>
                <a:t>稻壳图标</a:t>
              </a:r>
              <a:r>
                <a:rPr lang="en-US" altLang="zh-CN" sz="1200" kern="1200">
                  <a:solidFill>
                    <a:srgbClr val="222222">
                      <a:alpha val="60000"/>
                    </a:srgbClr>
                  </a:solidFill>
                  <a:latin typeface="思源黑体 CN Regular" panose="020B0500000000000000" pitchFamily="34" charset="-122"/>
                  <a:ea typeface="思源黑体 CN Regular" panose="020B0500000000000000" pitchFamily="34" charset="-122"/>
                  <a:cs typeface="汉仪中黑简" panose="02010600000101010101" charset="-122"/>
                  <a:sym typeface="+mn-ea"/>
                </a:rPr>
                <a:t>】</a:t>
              </a:r>
              <a:r>
                <a:rPr lang="zh-CN" altLang="en-US" sz="1200" kern="1200">
                  <a:solidFill>
                    <a:srgbClr val="222222">
                      <a:alpha val="60000"/>
                    </a:srgbClr>
                  </a:solidFill>
                  <a:latin typeface="思源黑体 CN Regular" panose="020B0500000000000000" pitchFamily="34" charset="-122"/>
                  <a:ea typeface="思源黑体 CN Regular" panose="020B0500000000000000" pitchFamily="34" charset="-122"/>
                  <a:cs typeface="汉仪中黑简" panose="02010600000101010101" charset="-122"/>
                  <a:sym typeface="+mn-ea"/>
                </a:rPr>
                <a:t>，仅限于个人学习、研究或欣赏目的使用，如需商用请您自行向版权方购买、获取商用版权。</a:t>
              </a:r>
            </a:p>
          </xdr:txBody>
        </xdr:sp>
      </xdr:grpSp>
    </xdr:grpSp>
    <xdr:clientData/>
  </xdr:twoCellAnchor>
  <xdr:twoCellAnchor>
    <xdr:from>
      <xdr:col>9</xdr:col>
      <xdr:colOff>493059</xdr:colOff>
      <xdr:row>3</xdr:row>
      <xdr:rowOff>109756</xdr:rowOff>
    </xdr:from>
    <xdr:to>
      <xdr:col>21</xdr:col>
      <xdr:colOff>421340</xdr:colOff>
      <xdr:row>6</xdr:row>
      <xdr:rowOff>67235</xdr:rowOff>
    </xdr:to>
    <xdr:grpSp>
      <xdr:nvGrpSpPr>
        <xdr:cNvPr id="34" name="组合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GrpSpPr/>
      </xdr:nvGrpSpPr>
      <xdr:grpSpPr>
        <a:xfrm>
          <a:off x="6055659" y="824131"/>
          <a:ext cx="8043581" cy="671854"/>
          <a:chOff x="5468472" y="748491"/>
          <a:chExt cx="7557282" cy="663450"/>
        </a:xfrm>
      </xdr:grpSpPr>
      <xdr:sp macro="" textlink="">
        <xdr:nvSpPr>
          <xdr:cNvPr id="45" name="文本框 3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200-00002D000000}"/>
              </a:ext>
            </a:extLst>
          </xdr:cNvPr>
          <xdr:cNvSpPr txBox="1"/>
        </xdr:nvSpPr>
        <xdr:spPr>
          <a:xfrm>
            <a:off x="5468472" y="748491"/>
            <a:ext cx="7557282" cy="663450"/>
          </a:xfrm>
          <a:prstGeom prst="roundRect">
            <a:avLst/>
          </a:prstGeom>
          <a:noFill/>
          <a:ln>
            <a:solidFill>
              <a:srgbClr val="FF0000"/>
            </a:solidFill>
          </a:ln>
        </xdr:spPr>
        <xdr:txBody>
          <a:bodyPr wrap="square" anchor="ctr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zh-CN" altLang="en-US" sz="1600">
                <a:solidFill>
                  <a:schemeClr val="accent5"/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</a:rPr>
              <a:t>             更多精彩模板 ： </a:t>
            </a:r>
            <a:r>
              <a:rPr lang="zh-CN" altLang="en-US" sz="2000">
                <a:solidFill>
                  <a:srgbClr val="FF0000"/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</a:rPr>
              <a:t>疾风</a:t>
            </a:r>
            <a:r>
              <a:rPr lang="zh-CN" altLang="en-US" sz="1600">
                <a:solidFill>
                  <a:schemeClr val="accent5"/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</a:rPr>
              <a:t> </a:t>
            </a:r>
            <a:r>
              <a:rPr lang="zh-CN" altLang="en-US" sz="1400">
                <a:solidFill>
                  <a:schemeClr val="accent5"/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</a:rPr>
              <a:t>https://www.docer.com/designer/detail/397517162</a:t>
            </a:r>
            <a:endParaRPr lang="zh-CN" altLang="en-US" sz="1600">
              <a:solidFill>
                <a:schemeClr val="accent5"/>
              </a:solidFill>
              <a:latin typeface="思源黑体 CN Regular" panose="020B0500000000000000" pitchFamily="34" charset="-122"/>
              <a:ea typeface="思源黑体 CN Regular" panose="020B0500000000000000" pitchFamily="34" charset="-122"/>
            </a:endParaRPr>
          </a:p>
        </xdr:txBody>
      </xdr:sp>
      <xdr:pic>
        <xdr:nvPicPr>
          <xdr:cNvPr id="47" name="图片 46">
            <a:extLst>
              <a:ext uri="{FF2B5EF4-FFF2-40B4-BE49-F238E27FC236}">
                <a16:creationId xmlns:a16="http://schemas.microsoft.com/office/drawing/2014/main" id="{00000000-0008-0000-0200-00002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>
          <a:xfrm>
            <a:off x="5524500" y="805661"/>
            <a:ext cx="582705" cy="57938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</xdr:col>
      <xdr:colOff>304800</xdr:colOff>
      <xdr:row>32</xdr:row>
      <xdr:rowOff>26897</xdr:rowOff>
    </xdr:from>
    <xdr:to>
      <xdr:col>7</xdr:col>
      <xdr:colOff>128270</xdr:colOff>
      <xdr:row>35</xdr:row>
      <xdr:rowOff>188599</xdr:rowOff>
    </xdr:to>
    <xdr:grpSp>
      <xdr:nvGrpSpPr>
        <xdr:cNvPr id="55" name="组合 77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GrpSpPr/>
      </xdr:nvGrpSpPr>
      <xdr:grpSpPr>
        <a:xfrm>
          <a:off x="457200" y="7646897"/>
          <a:ext cx="3881120" cy="876077"/>
          <a:chOff x="7127" y="5903"/>
          <a:chExt cx="5482" cy="1079"/>
        </a:xfrm>
      </xdr:grpSpPr>
      <xdr:sp macro="" textlink="">
        <xdr:nvSpPr>
          <xdr:cNvPr id="56" name="文本框 55">
            <a:extLst>
              <a:ext uri="{FF2B5EF4-FFF2-40B4-BE49-F238E27FC236}">
                <a16:creationId xmlns:a16="http://schemas.microsoft.com/office/drawing/2014/main" id="{00000000-0008-0000-0200-000038000000}"/>
              </a:ext>
            </a:extLst>
          </xdr:cNvPr>
          <xdr:cNvSpPr txBox="1"/>
        </xdr:nvSpPr>
        <xdr:spPr>
          <a:xfrm>
            <a:off x="7127" y="5903"/>
            <a:ext cx="2426" cy="46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/>
            <a:r>
              <a:rPr lang="en-US" altLang="zh-CN" sz="1200" b="1" kern="1200">
                <a:solidFill>
                  <a:srgbClr val="222222"/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汉仪中黑简" panose="02010600000101010101" charset="-122"/>
                <a:sym typeface="Times New Roman" panose="02020603050405020304" pitchFamily="12"/>
              </a:rPr>
              <a:t>· </a:t>
            </a:r>
            <a:r>
              <a:rPr lang="zh-CN" altLang="en-US" sz="1200" b="1" kern="1200">
                <a:solidFill>
                  <a:srgbClr val="222222"/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汉仪中黑简" panose="02010600000101010101" charset="-122"/>
                <a:sym typeface="Times New Roman" panose="02020603050405020304" pitchFamily="12"/>
              </a:rPr>
              <a:t>如何使用报表？</a:t>
            </a:r>
            <a:endParaRPr lang="en-US" altLang="zh-CN" sz="1200" kern="100">
              <a:latin typeface="思源黑体 CN Regular" panose="020B0500000000000000" pitchFamily="34" charset="-122"/>
              <a:ea typeface="思源黑体 CN Regular" panose="020B0500000000000000" pitchFamily="34" charset="-122"/>
              <a:cs typeface="汉仪中黑简" panose="02010600000101010101" charset="-122"/>
              <a:sym typeface="Times New Roman" panose="02020603050405020304" pitchFamily="12"/>
            </a:endParaRPr>
          </a:p>
        </xdr:txBody>
      </xdr:sp>
      <xdr:sp macro="" textlink="">
        <xdr:nvSpPr>
          <xdr:cNvPr id="57" name="文本框 56">
            <a:extLst>
              <a:ext uri="{FF2B5EF4-FFF2-40B4-BE49-F238E27FC236}">
                <a16:creationId xmlns:a16="http://schemas.microsoft.com/office/drawing/2014/main" id="{00000000-0008-0000-0200-000039000000}"/>
              </a:ext>
            </a:extLst>
          </xdr:cNvPr>
          <xdr:cNvSpPr txBox="1"/>
        </xdr:nvSpPr>
        <xdr:spPr>
          <a:xfrm>
            <a:off x="7197" y="6292"/>
            <a:ext cx="5412" cy="69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 fontAlgn="t">
              <a:lnSpc>
                <a:spcPct val="100000"/>
              </a:lnSpc>
            </a:pPr>
            <a:r>
              <a:rPr lang="en-US" altLang="zh-CN" sz="1000" kern="1200">
                <a:solidFill>
                  <a:srgbClr val="222222">
                    <a:alpha val="60000"/>
                  </a:srgb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汉仪中黑简" panose="02010600000101010101" charset="-122"/>
                <a:sym typeface="Times New Roman" panose="02020603050405020304" pitchFamily="12"/>
              </a:rPr>
              <a:t>1</a:t>
            </a:r>
            <a:r>
              <a:rPr lang="zh-CN" altLang="en-US" sz="1000" kern="1200">
                <a:solidFill>
                  <a:srgbClr val="222222">
                    <a:alpha val="60000"/>
                  </a:srgb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汉仪中黑简" panose="02010600000101010101" charset="-122"/>
                <a:sym typeface="Times New Roman" panose="02020603050405020304" pitchFamily="12"/>
              </a:rPr>
              <a:t>、填写表格中红色框内数据，图表即自动更新统计。</a:t>
            </a:r>
            <a:endParaRPr lang="en-US" altLang="zh-CN" sz="1000" kern="1200">
              <a:solidFill>
                <a:srgbClr val="222222">
                  <a:alpha val="60000"/>
                </a:srgbClr>
              </a:solidFill>
              <a:latin typeface="思源黑体 CN Regular" panose="020B0500000000000000" pitchFamily="34" charset="-122"/>
              <a:ea typeface="思源黑体 CN Regular" panose="020B0500000000000000" pitchFamily="34" charset="-122"/>
              <a:cs typeface="汉仪中黑简" panose="02010600000101010101" charset="-122"/>
              <a:sym typeface="Times New Roman" panose="02020603050405020304" pitchFamily="12"/>
            </a:endParaRPr>
          </a:p>
          <a:p>
            <a:pPr marL="0" algn="l" eaLnBrk="1" fontAlgn="t">
              <a:lnSpc>
                <a:spcPct val="100000"/>
              </a:lnSpc>
            </a:pPr>
            <a:r>
              <a:rPr lang="en-US" altLang="zh-CN" sz="1000" kern="1200">
                <a:solidFill>
                  <a:srgbClr val="222222">
                    <a:alpha val="60000"/>
                  </a:srgb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汉仪中黑简" panose="02010600000101010101" charset="-122"/>
                <a:sym typeface="Times New Roman" panose="02020603050405020304" pitchFamily="12"/>
              </a:rPr>
              <a:t>2</a:t>
            </a:r>
            <a:r>
              <a:rPr lang="zh-CN" altLang="en-US" sz="1000" kern="1200">
                <a:solidFill>
                  <a:srgbClr val="222222">
                    <a:alpha val="60000"/>
                  </a:srgbClr>
                </a:solidFill>
                <a:latin typeface="思源黑体 CN Regular" panose="020B0500000000000000" pitchFamily="34" charset="-122"/>
                <a:ea typeface="思源黑体 CN Regular" panose="020B0500000000000000" pitchFamily="34" charset="-122"/>
                <a:cs typeface="汉仪中黑简" panose="02010600000101010101" charset="-122"/>
                <a:sym typeface="Times New Roman" panose="02020603050405020304" pitchFamily="12"/>
              </a:rPr>
              <a:t>、合计内容为自动计算，无需修改。</a:t>
            </a:r>
            <a:endParaRPr lang="en-US" altLang="zh-CN" sz="1000" kern="1200">
              <a:solidFill>
                <a:srgbClr val="222222">
                  <a:alpha val="60000"/>
                </a:srgbClr>
              </a:solidFill>
              <a:latin typeface="思源黑体 CN Regular" panose="020B0500000000000000" pitchFamily="34" charset="-122"/>
              <a:ea typeface="思源黑体 CN Regular" panose="020B0500000000000000" pitchFamily="34" charset="-122"/>
              <a:cs typeface="汉仪中黑简" panose="02010600000101010101" charset="-122"/>
              <a:sym typeface="Times New Roman" panose="02020603050405020304" pitchFamily="12"/>
            </a:endParaRPr>
          </a:p>
        </xdr:txBody>
      </xdr:sp>
    </xdr:grpSp>
    <xdr:clientData/>
  </xdr:twoCellAnchor>
  <xdr:twoCellAnchor editAs="oneCell">
    <xdr:from>
      <xdr:col>1</xdr:col>
      <xdr:colOff>361950</xdr:colOff>
      <xdr:row>36</xdr:row>
      <xdr:rowOff>114300</xdr:rowOff>
    </xdr:from>
    <xdr:to>
      <xdr:col>8</xdr:col>
      <xdr:colOff>333375</xdr:colOff>
      <xdr:row>50</xdr:row>
      <xdr:rowOff>122171</xdr:rowOff>
    </xdr:to>
    <xdr:pic>
      <xdr:nvPicPr>
        <xdr:cNvPr id="44" name="图片 43">
          <a:extLst>
            <a:ext uri="{FF2B5EF4-FFF2-40B4-BE49-F238E27FC236}">
              <a16:creationId xmlns:a16="http://schemas.microsoft.com/office/drawing/2014/main" id="{99F95A66-8831-AA2D-E20F-BC889DF90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14350" y="8686800"/>
          <a:ext cx="4705350" cy="3341621"/>
        </a:xfrm>
        <a:prstGeom prst="rect">
          <a:avLst/>
        </a:prstGeom>
      </xdr:spPr>
    </xdr:pic>
    <xdr:clientData/>
  </xdr:twoCellAnchor>
  <xdr:twoCellAnchor>
    <xdr:from>
      <xdr:col>1</xdr:col>
      <xdr:colOff>385482</xdr:colOff>
      <xdr:row>37</xdr:row>
      <xdr:rowOff>138952</xdr:rowOff>
    </xdr:from>
    <xdr:to>
      <xdr:col>3</xdr:col>
      <xdr:colOff>390525</xdr:colOff>
      <xdr:row>41</xdr:row>
      <xdr:rowOff>219075</xdr:rowOff>
    </xdr:to>
    <xdr:sp macro="" textlink="">
      <xdr:nvSpPr>
        <xdr:cNvPr id="54" name="矩形: 圆角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/>
      </xdr:nvSpPr>
      <xdr:spPr>
        <a:xfrm>
          <a:off x="537882" y="8949577"/>
          <a:ext cx="1357593" cy="1032623"/>
        </a:xfrm>
        <a:prstGeom prst="roundRect">
          <a:avLst>
            <a:gd name="adj" fmla="val 3561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>
            <a:latin typeface="思源黑体 CN Regular" panose="020B0500000000000000" pitchFamily="34" charset="-122"/>
            <a:ea typeface="思源黑体 CN Regular" panose="020B0500000000000000" pitchFamily="34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/>
      <a:ea typeface=""/>
      <a:cs typeface=""/>
      <a:font script="Jpan" typeface="Yu Gothic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Yu Gothic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/>
      <a:ea typeface=""/>
      <a:cs typeface=""/>
      <a:font script="Jpan" typeface="Yu Gothic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Yu Gothic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/>
      <a:ea typeface=""/>
      <a:cs typeface=""/>
      <a:font script="Jpan" typeface="Yu Gothic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Yu Gothic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51"/>
  <sheetViews>
    <sheetView showGridLines="0" tabSelected="1" zoomScaleNormal="100" workbookViewId="0">
      <selection activeCell="H4" sqref="H4"/>
    </sheetView>
  </sheetViews>
  <sheetFormatPr defaultColWidth="9" defaultRowHeight="17.25" x14ac:dyDescent="0.2"/>
  <cols>
    <col min="1" max="1" width="1.625" style="14" customWidth="1"/>
    <col min="2" max="2" width="0.375" style="14" customWidth="1"/>
    <col min="3" max="3" width="2.625" style="14" customWidth="1"/>
    <col min="4" max="4" width="13.125" style="14" customWidth="1"/>
    <col min="5" max="5" width="17.875" style="14" customWidth="1"/>
    <col min="6" max="6" width="18" style="14" customWidth="1"/>
    <col min="7" max="8" width="12.25" style="14" customWidth="1"/>
    <col min="9" max="9" width="1.625" style="14" customWidth="1"/>
    <col min="10" max="10" width="10.875" style="14" customWidth="1"/>
    <col min="11" max="12" width="14.875" style="14" customWidth="1"/>
    <col min="13" max="14" width="8.75" style="14" customWidth="1"/>
    <col min="15" max="15" width="7.625" style="14" customWidth="1"/>
    <col min="16" max="16" width="1.75" style="14" customWidth="1"/>
    <col min="17" max="17" width="9" style="14"/>
    <col min="18" max="18" width="10.625" style="14" customWidth="1"/>
    <col min="19" max="24" width="9" style="14"/>
    <col min="25" max="25" width="2.625" style="14" customWidth="1"/>
    <col min="26" max="26" width="0.375" style="14" customWidth="1"/>
    <col min="27" max="16384" width="9" style="14"/>
  </cols>
  <sheetData>
    <row r="1" spans="2:26" ht="8.1" customHeight="1" x14ac:dyDescent="0.2"/>
    <row r="2" spans="2:26" ht="2.4500000000000002" customHeight="1" x14ac:dyDescent="0.35"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5"/>
    </row>
    <row r="3" spans="2:26" s="10" customFormat="1" ht="9.9499999999999993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Z3" s="35"/>
    </row>
    <row r="4" spans="2:26" s="11" customFormat="1" ht="36.75" customHeight="1" x14ac:dyDescent="0.2">
      <c r="B4" s="19"/>
      <c r="D4" s="20"/>
      <c r="E4" s="21" t="s">
        <v>0</v>
      </c>
      <c r="F4" s="20"/>
      <c r="G4" s="20"/>
      <c r="H4" s="20"/>
      <c r="I4" s="20"/>
      <c r="J4" s="49">
        <f>F19</f>
        <v>327</v>
      </c>
      <c r="K4" s="49"/>
      <c r="L4" s="49">
        <f>E19</f>
        <v>269</v>
      </c>
      <c r="M4" s="49"/>
      <c r="N4" s="49">
        <f>G19</f>
        <v>58</v>
      </c>
      <c r="O4" s="49"/>
      <c r="P4" s="49"/>
      <c r="Q4" s="50">
        <f>H19</f>
        <v>0.322147</v>
      </c>
      <c r="R4" s="51"/>
      <c r="S4" s="33"/>
      <c r="Y4" s="20"/>
      <c r="Z4" s="36"/>
    </row>
    <row r="5" spans="2:26" ht="20.100000000000001" customHeight="1" x14ac:dyDescent="0.2">
      <c r="B5" s="22"/>
      <c r="C5" s="23"/>
      <c r="D5" s="12"/>
      <c r="E5" s="24" t="s">
        <v>1</v>
      </c>
      <c r="F5" s="12"/>
      <c r="G5" s="12"/>
      <c r="H5" s="12"/>
      <c r="I5" s="12"/>
      <c r="J5" s="52" t="str">
        <f>F8</f>
        <v>本期员工数量</v>
      </c>
      <c r="K5" s="52"/>
      <c r="L5" s="52" t="str">
        <f>E8</f>
        <v>上期员工数量</v>
      </c>
      <c r="M5" s="52"/>
      <c r="N5" s="52" t="str">
        <f>G8</f>
        <v>变动人数</v>
      </c>
      <c r="O5" s="52"/>
      <c r="P5" s="52"/>
      <c r="Q5" s="52" t="str">
        <f>H8</f>
        <v>变动率</v>
      </c>
      <c r="R5" s="52"/>
      <c r="S5" s="34"/>
      <c r="T5" s="12"/>
      <c r="U5" s="12"/>
      <c r="V5" s="12"/>
      <c r="W5" s="12"/>
      <c r="X5" s="12"/>
      <c r="Z5" s="37"/>
    </row>
    <row r="6" spans="2:26" s="12" customFormat="1" ht="5.0999999999999996" customHeight="1" x14ac:dyDescent="0.2">
      <c r="B6" s="25"/>
      <c r="C6" s="26"/>
      <c r="D6" s="27"/>
      <c r="E6" s="28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Z6" s="38"/>
    </row>
    <row r="7" spans="2:26" ht="9.9499999999999993" customHeight="1" x14ac:dyDescent="0.2">
      <c r="B7" s="22"/>
      <c r="C7" s="23"/>
      <c r="Z7" s="37"/>
    </row>
    <row r="8" spans="2:26" s="13" customFormat="1" ht="33" customHeight="1" x14ac:dyDescent="0.2">
      <c r="B8" s="29"/>
      <c r="D8" s="44" t="s">
        <v>18</v>
      </c>
      <c r="E8" s="44" t="s">
        <v>19</v>
      </c>
      <c r="F8" s="44" t="s">
        <v>20</v>
      </c>
      <c r="G8" s="44" t="s">
        <v>21</v>
      </c>
      <c r="H8" s="44" t="s">
        <v>5</v>
      </c>
      <c r="I8"/>
      <c r="J8" s="47" t="s">
        <v>2</v>
      </c>
      <c r="K8" s="47" t="s">
        <v>3</v>
      </c>
      <c r="L8" s="47" t="s">
        <v>4</v>
      </c>
      <c r="M8" s="48"/>
      <c r="N8"/>
      <c r="O8"/>
      <c r="P8"/>
      <c r="Q8"/>
      <c r="R8"/>
      <c r="S8"/>
      <c r="T8"/>
      <c r="U8"/>
      <c r="V8"/>
      <c r="W8"/>
      <c r="X8"/>
      <c r="Z8" s="39"/>
    </row>
    <row r="9" spans="2:26" s="13" customFormat="1" ht="33" customHeight="1" x14ac:dyDescent="0.25">
      <c r="B9" s="29"/>
      <c r="D9" s="56" t="s">
        <v>6</v>
      </c>
      <c r="E9" s="56">
        <v>38</v>
      </c>
      <c r="F9" s="56">
        <v>28</v>
      </c>
      <c r="G9" s="56">
        <f>F9-E9</f>
        <v>-10</v>
      </c>
      <c r="H9" s="57">
        <f>IFERROR(G9/AVERAGE(E9:F9),"")</f>
        <v>-0.30303030303030304</v>
      </c>
      <c r="I9" s="40"/>
      <c r="J9" s="41" t="str">
        <f t="shared" ref="J9:J18" si="0">INDEX($D$9:$D$18,MATCH($L9,$F$9:$F$18,0))</f>
        <v>区域2</v>
      </c>
      <c r="K9" s="41">
        <f t="shared" ref="K9:K18" si="1">INDEX($E$9:$E$18,MATCH($L9,$F$9:$F$18,0))</f>
        <v>37</v>
      </c>
      <c r="L9" s="41">
        <f t="shared" ref="L9:L15" si="2">LARGE($F$9:$F$18,ROW(K1))</f>
        <v>47</v>
      </c>
      <c r="M9" s="31">
        <f>K9/K$19</f>
        <v>0.148699</v>
      </c>
      <c r="N9" s="31">
        <f>L9/L$19</f>
        <v>0.015289</v>
      </c>
      <c r="O9" s="40"/>
      <c r="P9" s="40"/>
      <c r="Q9" s="40"/>
      <c r="R9" s="40"/>
      <c r="S9" s="40"/>
      <c r="T9" s="40"/>
      <c r="U9" s="40"/>
      <c r="V9" s="40"/>
      <c r="W9" s="40"/>
      <c r="X9" s="40"/>
      <c r="Z9" s="39"/>
    </row>
    <row r="10" spans="2:26" s="13" customFormat="1" ht="33" customHeight="1" x14ac:dyDescent="0.25">
      <c r="B10" s="29"/>
      <c r="D10" s="58" t="s">
        <v>7</v>
      </c>
      <c r="E10" s="58">
        <v>37</v>
      </c>
      <c r="F10" s="58">
        <v>47</v>
      </c>
      <c r="G10" s="58">
        <f t="shared" ref="G10:G18" si="3">F10-E10</f>
        <v>10</v>
      </c>
      <c r="H10" s="59">
        <f t="shared" ref="H10:H19" si="4">IFERROR(G10/AVERAGE(E10:F10),"")</f>
        <v>0.23809523809523808</v>
      </c>
      <c r="I10" s="40"/>
      <c r="J10" s="41" t="str">
        <f t="shared" si="0"/>
        <v>区域8</v>
      </c>
      <c r="K10" s="41">
        <f t="shared" si="1"/>
        <v>13</v>
      </c>
      <c r="L10" s="41">
        <f t="shared" si="2"/>
        <v>45</v>
      </c>
      <c r="M10" s="31">
        <f t="shared" ref="M10:M18" si="5">K10/K$19</f>
        <v>4.83274E-2</v>
      </c>
      <c r="N10" s="31">
        <f t="shared" ref="N10:N18" si="6">L10/L$19</f>
        <v>0.908258</v>
      </c>
      <c r="O10" s="40"/>
      <c r="P10" s="40"/>
      <c r="Q10" s="40"/>
      <c r="R10" s="40"/>
      <c r="S10" s="40"/>
      <c r="T10" s="40"/>
      <c r="U10" s="40"/>
      <c r="V10" s="40"/>
      <c r="W10" s="40"/>
      <c r="X10" s="40"/>
      <c r="Z10" s="39"/>
    </row>
    <row r="11" spans="2:26" s="13" customFormat="1" ht="33" customHeight="1" x14ac:dyDescent="0.25">
      <c r="B11" s="29"/>
      <c r="D11" s="60" t="s">
        <v>8</v>
      </c>
      <c r="E11" s="60">
        <v>19</v>
      </c>
      <c r="F11" s="60">
        <v>44</v>
      </c>
      <c r="G11" s="60">
        <f t="shared" si="3"/>
        <v>25</v>
      </c>
      <c r="H11" s="61">
        <f t="shared" si="4"/>
        <v>0.79365079365079361</v>
      </c>
      <c r="I11" s="40"/>
      <c r="J11" s="41" t="str">
        <f t="shared" si="0"/>
        <v>区域3</v>
      </c>
      <c r="K11" s="41">
        <f t="shared" si="1"/>
        <v>19</v>
      </c>
      <c r="L11" s="41">
        <f t="shared" si="2"/>
        <v>44</v>
      </c>
      <c r="M11" s="31">
        <f t="shared" si="5"/>
        <v>7.06354E-2</v>
      </c>
      <c r="N11" s="31">
        <f t="shared" si="6"/>
        <v>0.354739</v>
      </c>
      <c r="O11" s="40"/>
      <c r="P11" s="40"/>
      <c r="Q11" s="40"/>
      <c r="R11" s="40"/>
      <c r="S11" s="40"/>
      <c r="T11" s="40"/>
      <c r="U11" s="40"/>
      <c r="V11" s="40"/>
      <c r="W11" s="40"/>
      <c r="X11" s="40"/>
      <c r="Z11" s="39"/>
    </row>
    <row r="12" spans="2:26" s="13" customFormat="1" ht="33" customHeight="1" x14ac:dyDescent="0.25">
      <c r="B12" s="29"/>
      <c r="D12" s="58" t="s">
        <v>9</v>
      </c>
      <c r="E12" s="58">
        <v>12</v>
      </c>
      <c r="F12" s="58">
        <v>19</v>
      </c>
      <c r="G12" s="58">
        <f t="shared" si="3"/>
        <v>7</v>
      </c>
      <c r="H12" s="59">
        <f t="shared" si="4"/>
        <v>0.450644</v>
      </c>
      <c r="I12" s="40"/>
      <c r="J12" s="41" t="str">
        <f t="shared" si="0"/>
        <v>区域9</v>
      </c>
      <c r="K12" s="41">
        <f t="shared" si="1"/>
        <v>38</v>
      </c>
      <c r="L12" s="41">
        <f t="shared" si="2"/>
        <v>41</v>
      </c>
      <c r="M12" s="31">
        <f t="shared" si="5"/>
        <v>0.044611</v>
      </c>
      <c r="N12" s="31">
        <f t="shared" si="6"/>
        <v>0.12538226299694188</v>
      </c>
      <c r="O12" s="40"/>
      <c r="P12" s="40"/>
      <c r="Q12" s="40"/>
      <c r="R12" s="40"/>
      <c r="S12" s="40"/>
      <c r="T12" s="40"/>
      <c r="U12" s="40"/>
      <c r="V12" s="40"/>
      <c r="W12" s="40"/>
      <c r="X12" s="40"/>
      <c r="Z12" s="39"/>
    </row>
    <row r="13" spans="2:26" s="13" customFormat="1" ht="33" customHeight="1" x14ac:dyDescent="0.25">
      <c r="B13" s="29"/>
      <c r="D13" s="60" t="s">
        <v>10</v>
      </c>
      <c r="E13" s="60">
        <v>18</v>
      </c>
      <c r="F13" s="60">
        <v>29</v>
      </c>
      <c r="G13" s="60">
        <f t="shared" si="3"/>
        <v>11</v>
      </c>
      <c r="H13" s="61">
        <f t="shared" si="4"/>
        <v>0.46808510638297873</v>
      </c>
      <c r="I13" s="40"/>
      <c r="J13" s="41" t="str">
        <f t="shared" si="0"/>
        <v>区域6</v>
      </c>
      <c r="K13" s="41">
        <f t="shared" si="1"/>
        <v>48</v>
      </c>
      <c r="L13" s="41">
        <f t="shared" si="2"/>
        <v>37</v>
      </c>
      <c r="M13" s="31">
        <f t="shared" si="5"/>
        <v>0.003717</v>
      </c>
      <c r="N13" s="31">
        <f t="shared" si="6"/>
        <v>0.180122</v>
      </c>
      <c r="O13" s="40"/>
      <c r="P13" s="40"/>
      <c r="Q13" s="40"/>
      <c r="R13" s="40"/>
      <c r="S13" s="40"/>
      <c r="T13" s="40"/>
      <c r="U13" s="40"/>
      <c r="V13" s="40"/>
      <c r="W13" s="40"/>
      <c r="X13" s="40"/>
      <c r="Z13" s="39"/>
    </row>
    <row r="14" spans="2:26" s="13" customFormat="1" ht="33" customHeight="1" x14ac:dyDescent="0.25">
      <c r="B14" s="29"/>
      <c r="D14" s="58" t="s">
        <v>11</v>
      </c>
      <c r="E14" s="58">
        <v>48</v>
      </c>
      <c r="F14" s="58">
        <v>37</v>
      </c>
      <c r="G14" s="58">
        <f t="shared" si="3"/>
        <v>-11</v>
      </c>
      <c r="H14" s="59">
        <f t="shared" si="4"/>
        <v>-0.25882352941176473</v>
      </c>
      <c r="I14" s="40"/>
      <c r="J14" s="41" t="str">
        <f t="shared" si="0"/>
        <v>区域5</v>
      </c>
      <c r="K14" s="41">
        <f t="shared" si="1"/>
        <v>18</v>
      </c>
      <c r="L14" s="41">
        <f t="shared" si="2"/>
        <v>29</v>
      </c>
      <c r="M14" s="31">
        <f t="shared" si="5"/>
        <v>6.69934E-2</v>
      </c>
      <c r="N14" s="31">
        <f t="shared" si="6"/>
        <v>8.86850E-2</v>
      </c>
      <c r="O14" s="40"/>
      <c r="P14" s="40"/>
      <c r="Q14" s="40"/>
      <c r="R14" s="40"/>
      <c r="S14" s="40"/>
      <c r="T14" s="40"/>
      <c r="U14" s="40"/>
      <c r="V14" s="40"/>
      <c r="W14" s="40"/>
      <c r="X14" s="40"/>
      <c r="Z14" s="39"/>
    </row>
    <row r="15" spans="2:26" s="13" customFormat="1" ht="33" customHeight="1" x14ac:dyDescent="0.25">
      <c r="B15" s="29"/>
      <c r="D15" s="60" t="s">
        <v>12</v>
      </c>
      <c r="E15" s="60">
        <v>12</v>
      </c>
      <c r="F15" s="60">
        <v>11</v>
      </c>
      <c r="G15" s="60">
        <f t="shared" si="3"/>
        <v>-1</v>
      </c>
      <c r="H15" s="61">
        <f t="shared" si="4"/>
        <v>-8.6956521739130432E-2</v>
      </c>
      <c r="I15" s="40"/>
      <c r="J15" s="41" t="str">
        <f t="shared" si="0"/>
        <v>区域1</v>
      </c>
      <c r="K15" s="41">
        <f t="shared" si="1"/>
        <v>38</v>
      </c>
      <c r="L15" s="41">
        <f t="shared" si="2"/>
        <v>28</v>
      </c>
      <c r="M15" s="31">
        <f t="shared" si="5"/>
        <v>0.044611</v>
      </c>
      <c r="N15" s="31">
        <f t="shared" si="6"/>
        <v>8.5626911314984705E-2</v>
      </c>
      <c r="O15" s="40"/>
      <c r="P15" s="40"/>
      <c r="Q15" s="40"/>
      <c r="R15" s="40"/>
      <c r="S15" s="40"/>
      <c r="T15" s="40"/>
      <c r="U15" s="40"/>
      <c r="V15" s="40"/>
      <c r="W15" s="40"/>
      <c r="X15" s="40"/>
      <c r="Z15" s="39"/>
    </row>
    <row r="16" spans="2:26" s="13" customFormat="1" ht="33" customHeight="1" x14ac:dyDescent="0.25">
      <c r="B16" s="29"/>
      <c r="C16" s="42"/>
      <c r="D16" s="58" t="s">
        <v>13</v>
      </c>
      <c r="E16" s="58">
        <v>13</v>
      </c>
      <c r="F16" s="58">
        <v>45</v>
      </c>
      <c r="G16" s="58">
        <f t="shared" si="3"/>
        <v>32</v>
      </c>
      <c r="H16" s="59">
        <f t="shared" si="4"/>
        <v>1.103448275862069</v>
      </c>
      <c r="I16" s="40"/>
      <c r="J16" s="41" t="str">
        <f t="shared" si="0"/>
        <v>区域10</v>
      </c>
      <c r="K16" s="41">
        <f t="shared" si="1"/>
        <v>34</v>
      </c>
      <c r="L16" s="41">
        <f>LARGE($F$9:$F$18,ROW(L8))</f>
        <v>26</v>
      </c>
      <c r="M16" s="31">
        <f t="shared" si="5"/>
        <v>0.12639405204460966</v>
      </c>
      <c r="N16" s="31">
        <f t="shared" si="6"/>
        <v>7.9510703363914373E-2</v>
      </c>
      <c r="O16" s="40"/>
      <c r="P16" s="40"/>
      <c r="Q16" s="40"/>
      <c r="R16" s="40"/>
      <c r="S16" s="40"/>
      <c r="T16" s="40"/>
      <c r="U16" s="40"/>
      <c r="V16" s="40"/>
      <c r="W16" s="40"/>
      <c r="X16" s="40"/>
      <c r="Z16" s="39"/>
    </row>
    <row r="17" spans="2:26" s="13" customFormat="1" ht="33" customHeight="1" x14ac:dyDescent="0.25">
      <c r="B17" s="29"/>
      <c r="D17" s="60" t="s">
        <v>14</v>
      </c>
      <c r="E17" s="60">
        <v>38</v>
      </c>
      <c r="F17" s="60">
        <v>41</v>
      </c>
      <c r="G17" s="60">
        <f t="shared" si="3"/>
        <v>3</v>
      </c>
      <c r="H17" s="61">
        <f t="shared" si="4"/>
        <v>7.5949367088607597E-2</v>
      </c>
      <c r="I17" s="40"/>
      <c r="J17" s="41" t="str">
        <f t="shared" si="0"/>
        <v>区域4</v>
      </c>
      <c r="K17" s="41">
        <f t="shared" si="1"/>
        <v>12</v>
      </c>
      <c r="L17" s="41">
        <f>LARGE($F$9:$F$18,ROW(L9))</f>
        <v>19</v>
      </c>
      <c r="M17" s="31">
        <f t="shared" si="5"/>
        <v>4.4609665427509292E-2</v>
      </c>
      <c r="N17" s="31">
        <f t="shared" si="6"/>
        <v>5.8103975535168197E-2</v>
      </c>
      <c r="O17" s="40"/>
      <c r="P17" s="40"/>
      <c r="Q17" s="40"/>
      <c r="R17" s="40"/>
      <c r="S17" s="40"/>
      <c r="T17" s="40"/>
      <c r="U17" s="40"/>
      <c r="V17" s="40"/>
      <c r="W17" s="40"/>
      <c r="X17" s="40"/>
      <c r="Z17" s="39"/>
    </row>
    <row r="18" spans="2:26" s="13" customFormat="1" ht="33" customHeight="1" x14ac:dyDescent="0.25">
      <c r="B18" s="29"/>
      <c r="D18" s="62" t="s">
        <v>15</v>
      </c>
      <c r="E18" s="62">
        <v>34</v>
      </c>
      <c r="F18" s="62">
        <v>26</v>
      </c>
      <c r="G18" s="62">
        <f t="shared" si="3"/>
        <v>-8</v>
      </c>
      <c r="H18" s="63">
        <f t="shared" si="4"/>
        <v>-0.26666666666666666</v>
      </c>
      <c r="I18" s="40"/>
      <c r="J18" s="41" t="str">
        <f t="shared" si="0"/>
        <v>区域7</v>
      </c>
      <c r="K18" s="41">
        <f t="shared" si="1"/>
        <v>12</v>
      </c>
      <c r="L18" s="41">
        <f>LARGE($F$9:$F$18,ROW(L10))</f>
        <v>11</v>
      </c>
      <c r="M18" s="31">
        <f t="shared" si="5"/>
        <v>4.4609665427509292E-2</v>
      </c>
      <c r="N18" s="31">
        <f t="shared" si="6"/>
        <v>3.36397E-2</v>
      </c>
      <c r="O18" s="40"/>
      <c r="P18" s="40"/>
      <c r="Q18" s="40"/>
      <c r="R18" s="40"/>
      <c r="S18" s="40"/>
      <c r="T18" s="40"/>
      <c r="U18" s="40"/>
      <c r="V18" s="40"/>
      <c r="W18" s="40"/>
      <c r="X18" s="40"/>
      <c r="Z18" s="39"/>
    </row>
    <row r="19" spans="2:26" s="13" customFormat="1" ht="33" customHeight="1" x14ac:dyDescent="0.25">
      <c r="B19" s="29"/>
      <c r="D19" s="45" t="s">
        <v>16</v>
      </c>
      <c r="E19" s="45">
        <f>SUM(E9:E18)</f>
        <v>269</v>
      </c>
      <c r="F19" s="45">
        <f>SUM(F9:F18)</f>
        <v>327</v>
      </c>
      <c r="G19" s="45">
        <f t="shared" ref="G19" si="7">IF(F19="","",IFERROR(F19-E19,""))</f>
        <v>58</v>
      </c>
      <c r="H19" s="46">
        <f t="shared" si="4"/>
        <v>0.322147</v>
      </c>
      <c r="I19" s="40"/>
      <c r="J19" s="43"/>
      <c r="K19" s="41">
        <f>SUM(K9:K18)</f>
        <v>269</v>
      </c>
      <c r="L19" s="41">
        <f>SUM(L9:L18)</f>
        <v>327</v>
      </c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Z19" s="39"/>
    </row>
    <row r="20" spans="2:26" ht="8.1" customHeight="1" x14ac:dyDescent="0.35">
      <c r="B20" s="22"/>
      <c r="D20" s="15"/>
      <c r="E20" s="15"/>
      <c r="F20" s="15"/>
      <c r="G20" s="15"/>
      <c r="H20" s="15"/>
      <c r="I20" s="15"/>
      <c r="K20" s="32"/>
      <c r="L20"/>
      <c r="M20"/>
      <c r="N20"/>
      <c r="O20"/>
      <c r="P20"/>
      <c r="Q20"/>
      <c r="R20"/>
      <c r="S20"/>
      <c r="T20"/>
      <c r="U20"/>
      <c r="V20"/>
      <c r="W20"/>
      <c r="X20"/>
      <c r="Z20" s="37"/>
    </row>
    <row r="21" spans="2:26" x14ac:dyDescent="0.35">
      <c r="B21" s="22"/>
      <c r="D21" s="15"/>
      <c r="E21" s="15"/>
      <c r="F21" s="15"/>
      <c r="G21" s="15"/>
      <c r="H21" s="15"/>
      <c r="I21" s="15"/>
      <c r="K21" s="32"/>
      <c r="L21"/>
      <c r="M21"/>
      <c r="N21"/>
      <c r="O21"/>
      <c r="P21"/>
      <c r="Q21"/>
      <c r="R21"/>
      <c r="S21"/>
      <c r="T21"/>
      <c r="U21"/>
      <c r="V21"/>
      <c r="W21"/>
      <c r="X21"/>
      <c r="Z21" s="37"/>
    </row>
    <row r="22" spans="2:26" x14ac:dyDescent="0.35">
      <c r="B22" s="22"/>
      <c r="D22" s="15"/>
      <c r="E22" s="15"/>
      <c r="F22" s="15"/>
      <c r="G22" s="15"/>
      <c r="H22" s="15"/>
      <c r="I22" s="15"/>
      <c r="K22" s="32"/>
      <c r="L22"/>
      <c r="M22"/>
      <c r="N22"/>
      <c r="O22"/>
      <c r="P22"/>
      <c r="Q22"/>
      <c r="R22"/>
      <c r="S22"/>
      <c r="T22"/>
      <c r="U22"/>
      <c r="V22"/>
      <c r="W22"/>
      <c r="X22"/>
      <c r="Z22" s="37"/>
    </row>
    <row r="23" spans="2:26" x14ac:dyDescent="0.2">
      <c r="B23" s="22"/>
      <c r="K23" s="32"/>
      <c r="L23"/>
      <c r="M23"/>
      <c r="N23"/>
      <c r="O23"/>
      <c r="P23"/>
      <c r="Q23"/>
      <c r="R23"/>
      <c r="S23"/>
      <c r="T23"/>
      <c r="U23"/>
      <c r="V23"/>
      <c r="W23"/>
      <c r="X23"/>
      <c r="Z23" s="37"/>
    </row>
    <row r="24" spans="2:26" x14ac:dyDescent="0.2">
      <c r="B24" s="22"/>
      <c r="Z24" s="37"/>
    </row>
    <row r="25" spans="2:26" x14ac:dyDescent="0.2">
      <c r="B25" s="22"/>
      <c r="Z25" s="37"/>
    </row>
    <row r="26" spans="2:26" x14ac:dyDescent="0.2">
      <c r="B26" s="22"/>
      <c r="Z26" s="37"/>
    </row>
    <row r="27" spans="2:26" x14ac:dyDescent="0.2">
      <c r="B27" s="22"/>
      <c r="Z27" s="37"/>
    </row>
    <row r="28" spans="2:26" x14ac:dyDescent="0.2">
      <c r="B28" s="22"/>
      <c r="Z28" s="37"/>
    </row>
    <row r="29" spans="2:26" x14ac:dyDescent="0.2">
      <c r="B29" s="22"/>
      <c r="Z29" s="37"/>
    </row>
    <row r="30" spans="2:26" x14ac:dyDescent="0.2">
      <c r="B30" s="22"/>
      <c r="Z30" s="37"/>
    </row>
    <row r="31" spans="2:26" x14ac:dyDescent="0.2">
      <c r="B31" s="22"/>
      <c r="Z31" s="37"/>
    </row>
    <row r="32" spans="2:26" x14ac:dyDescent="0.2">
      <c r="B32" s="22"/>
      <c r="Z32" s="37"/>
    </row>
    <row r="33" spans="2:26" x14ac:dyDescent="0.2">
      <c r="B33" s="22"/>
      <c r="Z33" s="37"/>
    </row>
    <row r="34" spans="2:26" ht="8.1" customHeight="1" x14ac:dyDescent="0.2">
      <c r="B34" s="22"/>
      <c r="Z34" s="37"/>
    </row>
    <row r="35" spans="2:26" x14ac:dyDescent="0.2">
      <c r="B35" s="22"/>
      <c r="Z35" s="37"/>
    </row>
    <row r="36" spans="2:26" x14ac:dyDescent="0.2">
      <c r="B36" s="22"/>
      <c r="Z36" s="37"/>
    </row>
    <row r="37" spans="2:26" x14ac:dyDescent="0.2">
      <c r="B37" s="22"/>
      <c r="Z37" s="37"/>
    </row>
    <row r="38" spans="2:26" x14ac:dyDescent="0.2">
      <c r="B38" s="22"/>
      <c r="Z38" s="37"/>
    </row>
    <row r="39" spans="2:26" x14ac:dyDescent="0.2">
      <c r="B39" s="22"/>
      <c r="Z39" s="37"/>
    </row>
    <row r="40" spans="2:26" x14ac:dyDescent="0.2">
      <c r="B40" s="22"/>
      <c r="Z40" s="37"/>
    </row>
    <row r="41" spans="2:26" x14ac:dyDescent="0.2">
      <c r="B41" s="22"/>
      <c r="Z41" s="37"/>
    </row>
    <row r="42" spans="2:26" x14ac:dyDescent="0.2">
      <c r="B42" s="22"/>
      <c r="Z42" s="37"/>
    </row>
    <row r="43" spans="2:26" x14ac:dyDescent="0.2">
      <c r="B43" s="22"/>
      <c r="Z43" s="37"/>
    </row>
    <row r="44" spans="2:26" x14ac:dyDescent="0.2">
      <c r="B44" s="22"/>
      <c r="Z44" s="37"/>
    </row>
    <row r="45" spans="2:26" x14ac:dyDescent="0.2">
      <c r="B45" s="22"/>
      <c r="Z45" s="37"/>
    </row>
    <row r="46" spans="2:26" x14ac:dyDescent="0.2">
      <c r="B46" s="22"/>
      <c r="Z46" s="37"/>
    </row>
    <row r="47" spans="2:26" x14ac:dyDescent="0.2">
      <c r="B47" s="22"/>
      <c r="Z47" s="37"/>
    </row>
    <row r="48" spans="2:26" x14ac:dyDescent="0.2">
      <c r="B48" s="22"/>
      <c r="Z48" s="37"/>
    </row>
    <row r="49" spans="2:26" x14ac:dyDescent="0.2">
      <c r="B49" s="22"/>
      <c r="Z49" s="37"/>
    </row>
    <row r="50" spans="2:26" ht="15" customHeight="1" x14ac:dyDescent="0.2">
      <c r="B50" s="22"/>
      <c r="Z50" s="37"/>
    </row>
    <row r="51" spans="2:26" ht="2.4500000000000002" customHeight="1" x14ac:dyDescent="0.35">
      <c r="B51" s="15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</row>
  </sheetData>
  <mergeCells count="8">
    <mergeCell ref="J4:K4"/>
    <mergeCell ref="L4:M4"/>
    <mergeCell ref="N4:P4"/>
    <mergeCell ref="Q4:R4"/>
    <mergeCell ref="J5:K5"/>
    <mergeCell ref="L5:M5"/>
    <mergeCell ref="N5:P5"/>
    <mergeCell ref="Q5:R5"/>
  </mergeCells>
  <phoneticPr fontId="19" type="noConversion"/>
  <conditionalFormatting sqref="Q4:R4">
    <cfRule type="cellIs" dxfId="2" priority="1" operator="lessThan">
      <formula>0</formula>
    </cfRule>
  </conditionalFormatting>
  <conditionalFormatting sqref="G9:G19">
    <cfRule type="cellIs" dxfId="1" priority="3" operator="lessThan">
      <formula>0</formula>
    </cfRule>
  </conditionalFormatting>
  <conditionalFormatting sqref="H9:H19">
    <cfRule type="cellIs" dxfId="0" priority="2" operator="lessThan">
      <formula>0</formula>
    </cfRule>
  </conditionalFormatting>
  <printOptions horizontalCentered="1"/>
  <pageMargins left="0.25" right="0.25" top="0.75" bottom="0.75" header="0.3" footer="0.3"/>
  <pageSetup paperSize="9" scale="4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6"/>
  <sheetViews>
    <sheetView showGridLines="0" workbookViewId="0">
      <selection activeCell="F24" sqref="F24"/>
    </sheetView>
  </sheetViews>
  <sheetFormatPr defaultColWidth="9" defaultRowHeight="17.25" x14ac:dyDescent="0.35"/>
  <cols>
    <col min="1" max="1" width="0.875" style="3" customWidth="1"/>
    <col min="2" max="11" width="9" style="5"/>
    <col min="12" max="12" width="0.875" style="3" customWidth="1"/>
    <col min="13" max="16384" width="9" style="3"/>
  </cols>
  <sheetData>
    <row r="1" spans="2:11" x14ac:dyDescent="0.35">
      <c r="B1" s="6" t="s">
        <v>17</v>
      </c>
    </row>
    <row r="2" spans="2:11" s="4" customFormat="1" x14ac:dyDescent="0.35">
      <c r="B2" s="7" t="str">
        <f>INDEX(表格!$J$9:$J$18,MATCH(雷达图!B3,表格!$L$9:$L$18,0))</f>
        <v>区域2</v>
      </c>
      <c r="C2" s="7" t="str">
        <f>INDEX(表格!$J$9:$J$18,MATCH(雷达图!C3,表格!$L$9:$L$18,0))</f>
        <v>区域8</v>
      </c>
      <c r="D2" s="7" t="str">
        <f>INDEX(表格!$J$9:$J$18,MATCH(雷达图!D3,表格!$L$9:$L$18,0))</f>
        <v>区域3</v>
      </c>
      <c r="E2" s="7" t="str">
        <f>INDEX(表格!$J$9:$J$18,MATCH(雷达图!E3,表格!$L$9:$L$18,0))</f>
        <v>区域9</v>
      </c>
      <c r="F2" s="7" t="str">
        <f>INDEX(表格!$J$9:$J$18,MATCH(雷达图!F3,表格!$L$9:$L$18,0))</f>
        <v>区域6</v>
      </c>
      <c r="G2" s="7" t="str">
        <f>INDEX(表格!$J$9:$J$18,MATCH(雷达图!G3,表格!$L$9:$L$18,0))</f>
        <v>区域5</v>
      </c>
      <c r="H2" s="7" t="str">
        <f>INDEX(表格!$J$9:$J$18,MATCH(雷达图!H3,表格!$L$9:$L$18,0))</f>
        <v>区域1</v>
      </c>
      <c r="I2" s="7" t="str">
        <f>INDEX(表格!$J$9:$J$18,MATCH(雷达图!I3,表格!$L$9:$L$18,0))</f>
        <v>区域10</v>
      </c>
      <c r="J2" s="7" t="str">
        <f>INDEX(表格!$J$9:$J$18,MATCH(雷达图!J3,表格!$L$9:$L$18,0))</f>
        <v>区域4</v>
      </c>
      <c r="K2" s="7" t="str">
        <f>INDEX(表格!$J$9:$J$18,MATCH(雷达图!K3,表格!$L$9:$L$18,0))</f>
        <v>区域7</v>
      </c>
    </row>
    <row r="3" spans="2:11" s="4" customFormat="1" x14ac:dyDescent="0.35">
      <c r="B3" s="8">
        <f>表格!$L$9</f>
        <v>47</v>
      </c>
      <c r="C3" s="8">
        <f>表格!$L$10</f>
        <v>45</v>
      </c>
      <c r="D3" s="8">
        <f>表格!$L$11</f>
        <v>44</v>
      </c>
      <c r="E3" s="8">
        <f>表格!L12</f>
        <v>41</v>
      </c>
      <c r="F3" s="8">
        <f>表格!L13</f>
        <v>37</v>
      </c>
      <c r="G3" s="8">
        <f>表格!L14</f>
        <v>29</v>
      </c>
      <c r="H3" s="8">
        <f>表格!L15</f>
        <v>28</v>
      </c>
      <c r="I3" s="8">
        <f>表格!L16</f>
        <v>26</v>
      </c>
      <c r="J3" s="8">
        <f>表格!L17</f>
        <v>19</v>
      </c>
      <c r="K3" s="8">
        <f>表格!L18</f>
        <v>11</v>
      </c>
    </row>
    <row r="4" spans="2:11" s="4" customFormat="1" x14ac:dyDescent="0.35">
      <c r="B4" s="9">
        <f>B3/SUM($B$3:$K$3)</f>
        <v>0.015289</v>
      </c>
      <c r="C4" s="9">
        <f t="shared" ref="C4:K4" si="0">C3/SUM($B$3:$K$3)</f>
        <v>0.908258</v>
      </c>
      <c r="D4" s="9">
        <f t="shared" si="0"/>
        <v>0.354739</v>
      </c>
      <c r="E4" s="9">
        <f t="shared" si="0"/>
        <v>0.12538226299694188</v>
      </c>
      <c r="F4" s="9">
        <f t="shared" si="0"/>
        <v>0.180122</v>
      </c>
      <c r="G4" s="9">
        <f t="shared" si="0"/>
        <v>8.86850E-2</v>
      </c>
      <c r="H4" s="9">
        <f t="shared" si="0"/>
        <v>8.5626911314984705E-2</v>
      </c>
      <c r="I4" s="9">
        <f t="shared" si="0"/>
        <v>7.9510703363914373E-2</v>
      </c>
      <c r="J4" s="9">
        <f t="shared" si="0"/>
        <v>5.8103975535168197E-2</v>
      </c>
      <c r="K4" s="9">
        <f t="shared" si="0"/>
        <v>3.36397E-2</v>
      </c>
    </row>
    <row r="5" spans="2:11" s="4" customFormat="1" x14ac:dyDescent="0.35">
      <c r="B5" s="7" t="str">
        <f>B2</f>
        <v>区域2</v>
      </c>
      <c r="C5" s="7" t="str">
        <f t="shared" ref="C5:K5" si="1">C2</f>
        <v>区域8</v>
      </c>
      <c r="D5" s="7" t="str">
        <f t="shared" si="1"/>
        <v>区域3</v>
      </c>
      <c r="E5" s="7" t="str">
        <f t="shared" si="1"/>
        <v>区域9</v>
      </c>
      <c r="F5" s="7" t="str">
        <f t="shared" si="1"/>
        <v>区域6</v>
      </c>
      <c r="G5" s="7" t="str">
        <f t="shared" si="1"/>
        <v>区域5</v>
      </c>
      <c r="H5" s="7" t="str">
        <f t="shared" si="1"/>
        <v>区域1</v>
      </c>
      <c r="I5" s="7" t="str">
        <f t="shared" si="1"/>
        <v>区域10</v>
      </c>
      <c r="J5" s="7" t="str">
        <f t="shared" si="1"/>
        <v>区域4</v>
      </c>
      <c r="K5" s="7" t="str">
        <f t="shared" si="1"/>
        <v>区域7</v>
      </c>
    </row>
    <row r="6" spans="2:11" s="4" customFormat="1" x14ac:dyDescent="0.35">
      <c r="B6" s="8">
        <f>B3</f>
        <v>47</v>
      </c>
      <c r="C6" s="8"/>
      <c r="D6" s="8"/>
      <c r="E6" s="8"/>
      <c r="F6" s="8"/>
      <c r="G6" s="8"/>
      <c r="H6" s="8"/>
      <c r="I6" s="8"/>
      <c r="J6" s="8"/>
      <c r="K6" s="8"/>
    </row>
    <row r="7" spans="2:11" s="4" customFormat="1" x14ac:dyDescent="0.35">
      <c r="B7" s="8">
        <f>B6</f>
        <v>47</v>
      </c>
      <c r="C7" s="8">
        <f>C3</f>
        <v>45</v>
      </c>
      <c r="D7" s="8"/>
      <c r="E7" s="8"/>
      <c r="F7" s="8"/>
      <c r="G7" s="8"/>
      <c r="H7" s="8"/>
      <c r="I7" s="8"/>
      <c r="J7" s="8"/>
      <c r="K7" s="8"/>
    </row>
    <row r="8" spans="2:11" s="4" customFormat="1" x14ac:dyDescent="0.35">
      <c r="B8" s="8"/>
      <c r="C8" s="8">
        <f>C7</f>
        <v>45</v>
      </c>
      <c r="D8" s="8">
        <f>D3</f>
        <v>44</v>
      </c>
      <c r="E8" s="8"/>
      <c r="F8" s="8"/>
      <c r="G8" s="8"/>
      <c r="H8" s="8"/>
      <c r="I8" s="8"/>
      <c r="J8" s="8"/>
      <c r="K8" s="8"/>
    </row>
    <row r="9" spans="2:11" s="4" customFormat="1" x14ac:dyDescent="0.35">
      <c r="B9" s="8"/>
      <c r="C9" s="8"/>
      <c r="D9" s="8">
        <f>D8</f>
        <v>44</v>
      </c>
      <c r="E9" s="8">
        <f>E3</f>
        <v>41</v>
      </c>
      <c r="F9" s="8"/>
      <c r="G9" s="8"/>
      <c r="H9" s="8"/>
      <c r="I9" s="8"/>
      <c r="J9" s="8"/>
      <c r="K9" s="8"/>
    </row>
    <row r="10" spans="2:11" s="4" customFormat="1" x14ac:dyDescent="0.35">
      <c r="B10" s="8"/>
      <c r="C10" s="8"/>
      <c r="D10" s="8"/>
      <c r="E10" s="8">
        <f>E9</f>
        <v>41</v>
      </c>
      <c r="F10" s="8">
        <f>F3</f>
        <v>37</v>
      </c>
      <c r="G10" s="8"/>
      <c r="H10" s="8"/>
      <c r="I10" s="8"/>
      <c r="J10" s="8"/>
      <c r="K10" s="8"/>
    </row>
    <row r="11" spans="2:11" s="4" customFormat="1" x14ac:dyDescent="0.35">
      <c r="B11" s="8"/>
      <c r="C11" s="8"/>
      <c r="D11" s="8"/>
      <c r="E11" s="8"/>
      <c r="F11" s="8">
        <f>F10</f>
        <v>37</v>
      </c>
      <c r="G11" s="8">
        <f>G3</f>
        <v>29</v>
      </c>
      <c r="H11" s="8"/>
      <c r="I11" s="8"/>
      <c r="J11" s="8"/>
      <c r="K11" s="8"/>
    </row>
    <row r="12" spans="2:11" s="4" customFormat="1" x14ac:dyDescent="0.35">
      <c r="B12" s="8"/>
      <c r="C12" s="8"/>
      <c r="D12" s="8"/>
      <c r="E12" s="8"/>
      <c r="F12" s="8"/>
      <c r="G12" s="8">
        <f>G11</f>
        <v>29</v>
      </c>
      <c r="H12" s="8">
        <f>H3</f>
        <v>28</v>
      </c>
      <c r="I12" s="8"/>
      <c r="J12" s="8"/>
      <c r="K12" s="8"/>
    </row>
    <row r="13" spans="2:11" s="4" customFormat="1" x14ac:dyDescent="0.35">
      <c r="B13" s="8"/>
      <c r="C13" s="8"/>
      <c r="D13" s="8"/>
      <c r="E13" s="8"/>
      <c r="F13" s="8"/>
      <c r="G13" s="8"/>
      <c r="H13" s="8">
        <f>H12</f>
        <v>28</v>
      </c>
      <c r="I13" s="8">
        <f>I3</f>
        <v>26</v>
      </c>
      <c r="J13" s="8"/>
      <c r="K13" s="8"/>
    </row>
    <row r="14" spans="2:11" s="4" customFormat="1" x14ac:dyDescent="0.35">
      <c r="B14" s="8"/>
      <c r="C14" s="8"/>
      <c r="D14" s="8"/>
      <c r="E14" s="8"/>
      <c r="F14" s="8"/>
      <c r="G14" s="8"/>
      <c r="H14" s="8"/>
      <c r="I14" s="8">
        <f>I13</f>
        <v>26</v>
      </c>
      <c r="J14" s="8">
        <f>J3</f>
        <v>19</v>
      </c>
      <c r="K14" s="8"/>
    </row>
    <row r="15" spans="2:11" s="4" customFormat="1" x14ac:dyDescent="0.35">
      <c r="B15" s="8"/>
      <c r="C15" s="8"/>
      <c r="D15" s="8"/>
      <c r="E15" s="8"/>
      <c r="F15" s="8"/>
      <c r="G15" s="8"/>
      <c r="H15" s="8"/>
      <c r="I15" s="8"/>
      <c r="J15" s="8">
        <f>J14</f>
        <v>19</v>
      </c>
      <c r="K15" s="8">
        <f>K3</f>
        <v>11</v>
      </c>
    </row>
    <row r="16" spans="2:11" s="4" customFormat="1" x14ac:dyDescent="0.35">
      <c r="B16" s="8"/>
      <c r="C16" s="8"/>
      <c r="D16" s="8"/>
      <c r="E16" s="8"/>
      <c r="F16" s="8"/>
      <c r="G16" s="8"/>
      <c r="H16" s="8"/>
      <c r="I16" s="8"/>
      <c r="J16" s="8"/>
      <c r="K16" s="8">
        <f>K15</f>
        <v>11</v>
      </c>
    </row>
  </sheetData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J4:U51"/>
  <sheetViews>
    <sheetView showGridLines="0" workbookViewId="0">
      <selection activeCell="Y50" sqref="Y50"/>
    </sheetView>
  </sheetViews>
  <sheetFormatPr defaultColWidth="8.875" defaultRowHeight="18.75" x14ac:dyDescent="0.2"/>
  <cols>
    <col min="1" max="1" width="2" style="2" customWidth="1"/>
    <col min="2" max="16384" width="8.875" style="2"/>
  </cols>
  <sheetData>
    <row r="4" spans="10:21" x14ac:dyDescent="0.2">
      <c r="L4" s="54"/>
      <c r="M4" s="54"/>
      <c r="N4" s="54"/>
      <c r="O4" s="54"/>
      <c r="P4" s="54"/>
      <c r="Q4" s="54"/>
      <c r="R4" s="54"/>
      <c r="S4" s="54"/>
      <c r="T4" s="54"/>
    </row>
    <row r="5" spans="10:21" x14ac:dyDescent="0.2">
      <c r="J5"/>
      <c r="K5"/>
      <c r="L5" s="55"/>
      <c r="M5" s="55"/>
      <c r="N5" s="55"/>
      <c r="O5" s="55"/>
      <c r="P5" s="55"/>
      <c r="Q5" s="55"/>
      <c r="R5" s="55"/>
      <c r="S5" s="55"/>
      <c r="T5" s="55"/>
      <c r="U5"/>
    </row>
    <row r="6" spans="10:21" x14ac:dyDescent="0.2">
      <c r="J6"/>
      <c r="K6"/>
      <c r="L6"/>
      <c r="M6"/>
      <c r="N6"/>
      <c r="O6"/>
      <c r="P6"/>
      <c r="Q6"/>
      <c r="R6"/>
      <c r="S6"/>
      <c r="T6"/>
      <c r="U6"/>
    </row>
    <row r="7" spans="10:21" x14ac:dyDescent="0.2">
      <c r="J7"/>
      <c r="K7"/>
      <c r="L7"/>
      <c r="M7"/>
      <c r="N7"/>
      <c r="O7"/>
      <c r="P7"/>
      <c r="Q7"/>
      <c r="R7"/>
      <c r="S7"/>
      <c r="T7"/>
      <c r="U7"/>
    </row>
    <row r="8" spans="10:21" x14ac:dyDescent="0.2">
      <c r="J8"/>
      <c r="K8"/>
      <c r="L8"/>
      <c r="M8"/>
      <c r="N8"/>
      <c r="O8"/>
      <c r="P8"/>
      <c r="Q8"/>
      <c r="R8"/>
      <c r="S8"/>
      <c r="T8"/>
      <c r="U8"/>
    </row>
    <row r="14" spans="10:21" x14ac:dyDescent="0.2">
      <c r="T14"/>
    </row>
    <row r="51" spans="11:20" s="1" customFormat="1" ht="24" x14ac:dyDescent="0.2">
      <c r="K51" s="53"/>
      <c r="L51" s="53"/>
      <c r="M51" s="53"/>
      <c r="N51" s="53"/>
      <c r="O51" s="53"/>
      <c r="P51" s="53"/>
      <c r="Q51" s="53"/>
      <c r="R51" s="53"/>
      <c r="S51" s="53"/>
      <c r="T51" s="53"/>
    </row>
  </sheetData>
  <sheetProtection formatCells="0" insertHyperlinks="0" autoFilter="0"/>
  <mergeCells count="9">
    <mergeCell ref="K51:T51"/>
    <mergeCell ref="L4:M4"/>
    <mergeCell ref="N4:O4"/>
    <mergeCell ref="P4:R4"/>
    <mergeCell ref="S4:T4"/>
    <mergeCell ref="L5:M5"/>
    <mergeCell ref="N5:O5"/>
    <mergeCell ref="P5:R5"/>
    <mergeCell ref="S5:T5"/>
  </mergeCells>
  <phoneticPr fontId="19" type="noConversion"/>
  <printOptions horizontalCentered="1"/>
  <pageMargins left="0.25" right="0.25" top="0.75" bottom="0.75" header="0.3" footer="0.3"/>
  <pageSetup paperSize="9" scale="66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表格</vt:lpstr>
      <vt:lpstr>雷达图</vt:lpstr>
      <vt:lpstr>说明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疾风</dc:creator>
  <dc:description>疾风 https://www.docer.com/designer/detail/397517162</dc:description>
  <cp:lastModifiedBy>zc liao</cp:lastModifiedBy>
  <cp:lastPrinted>2022-09-19T22:25:43Z</cp:lastPrinted>
  <dcterms:created xsi:type="dcterms:W3CDTF">2021-10-15T14:47:00Z</dcterms:created>
  <dcterms:modified xsi:type="dcterms:W3CDTF">2022-09-24T15:46:21Z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093A465779734620A45446E9559F063D</vt:lpwstr>
  </property>
  <property fmtid="{D5CDD505-2E9C-101B-9397-08002B2CF9AE}" pid="4" name="KSOTemplateUUID">
    <vt:lpwstr>v1.0_mb_hxinrxB0hI+LWPUDlNj1gQ==</vt:lpwstr>
  </property>
</Properties>
</file>