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Windows="false"/>
  <bookViews>
    <workbookView showHorizontalScroll="true" showVerticalScroll="true" showSheetTabs="true" xWindow="0" yWindow="0" windowWidth="16384" windowHeight="8192" tabRatio="291" firstSheet="0" activeTab="0"/>
  </bookViews>
  <sheets>
    <sheet name="评估说明" sheetId="1" state="visible" r:id="rId2"/>
    <sheet name="部门初评" sheetId="2" state="visible" r:id="rId3"/>
    <sheet name="评估结果" sheetId="3" state="hidden" r:id="rId4"/>
  </sheets>
  <definedNames>
    <definedName function="false" hidden="false" localSheetId="1" name="_xlnm.Print_Area" vbProcedure="false">部门初评!$1:$65536</definedName>
    <definedName function="false" hidden="false" localSheetId="2" name="Excel_BuiltIn__FilterDatabase" vbProcedure="false">评估结果!$CC$38:$CI$38</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<sst xmlns="http://schemas.openxmlformats.org/spreadsheetml/2006/main" count="451" uniqueCount="134">
  <si>
    <r>
      <rPr>
        <b val="true"/>
        <sz val="14"/>
        <rFont val="Droid Sans Fallback"/>
        <family val="2"/>
      </rPr>
      <t xml:space="preserve">部门：</t>
    </r>
    <r>
      <rPr>
        <b val="true"/>
        <sz val="14"/>
        <rFont val="Times New Roman"/>
        <family val="1"/>
      </rPr>
      <t xml:space="preserve">___________</t>
    </r>
  </si>
  <si>
    <r>
      <rPr>
        <b val="true"/>
        <sz val="14"/>
        <rFont val="Droid Sans Fallback"/>
        <family val="2"/>
      </rPr>
      <t xml:space="preserve">部门审核人：</t>
    </r>
    <r>
      <rPr>
        <b val="true"/>
        <sz val="14"/>
        <rFont val="Times New Roman"/>
        <family val="1"/>
      </rPr>
      <t xml:space="preserve">____________</t>
    </r>
  </si>
  <si>
    <t xml:space="preserve"> </t>
  </si>
  <si>
    <r>
      <rPr>
        <b val="true"/>
        <sz val="14"/>
        <rFont val="Droid Sans Fallback"/>
        <family val="2"/>
      </rPr>
      <t xml:space="preserve">部门初评人：</t>
    </r>
    <r>
      <rPr>
        <b val="true"/>
        <sz val="14"/>
        <rFont val="Times New Roman"/>
        <family val="1"/>
      </rPr>
      <t xml:space="preserve">__________</t>
    </r>
  </si>
  <si>
    <t xml:space="preserve">员工姓名</t>
  </si>
  <si>
    <t xml:space="preserve">全员核心胜任能力</t>
  </si>
  <si>
    <r>
      <rPr>
        <b val="true"/>
        <sz val="12"/>
        <rFont val="Droid Sans Fallback"/>
        <family val="2"/>
      </rPr>
      <t xml:space="preserve">说明：分值是根据表现下列行为的频率来确定的： </t>
    </r>
    <r>
      <rPr>
        <b val="true"/>
        <sz val="12"/>
        <rFont val="Times New Roman"/>
        <family val="1"/>
      </rPr>
      <t xml:space="preserve">1=</t>
    </r>
    <r>
      <rPr>
        <b val="true"/>
        <sz val="12"/>
        <rFont val="Droid Sans Fallback"/>
        <family val="2"/>
      </rPr>
      <t xml:space="preserve">很少表现， </t>
    </r>
    <r>
      <rPr>
        <b val="true"/>
        <sz val="12"/>
        <rFont val="Times New Roman"/>
        <family val="1"/>
      </rPr>
      <t xml:space="preserve">2=</t>
    </r>
    <r>
      <rPr>
        <b val="true"/>
        <sz val="12"/>
        <rFont val="Droid Sans Fallback"/>
        <family val="2"/>
      </rPr>
      <t xml:space="preserve">有时表现，</t>
    </r>
    <r>
      <rPr>
        <b val="true"/>
        <sz val="12"/>
        <rFont val="Times New Roman"/>
        <family val="1"/>
      </rPr>
      <t xml:space="preserve">3=</t>
    </r>
    <r>
      <rPr>
        <b val="true"/>
        <sz val="12"/>
        <rFont val="Droid Sans Fallback"/>
        <family val="2"/>
      </rPr>
      <t xml:space="preserve">经常表现，</t>
    </r>
    <r>
      <rPr>
        <b val="true"/>
        <sz val="12"/>
        <rFont val="Times New Roman"/>
        <family val="1"/>
      </rPr>
      <t xml:space="preserve">4=</t>
    </r>
    <r>
      <rPr>
        <b val="true"/>
        <sz val="12"/>
        <rFont val="Droid Sans Fallback"/>
        <family val="2"/>
      </rPr>
      <t xml:space="preserve">总是表现</t>
    </r>
  </si>
  <si>
    <t xml:space="preserve">A</t>
  </si>
  <si>
    <r>
      <rPr>
        <sz val="10"/>
        <rFont val="Droid Sans Fallback"/>
        <family val="2"/>
      </rPr>
      <t xml:space="preserve">了解谁是本职的客户，包括公司外部的 </t>
    </r>
    <r>
      <rPr>
        <sz val="10"/>
        <rFont val="Times New Roman"/>
        <family val="1"/>
      </rPr>
      <t xml:space="preserve">(</t>
    </r>
    <r>
      <rPr>
        <sz val="10"/>
        <rFont val="Droid Sans Fallback"/>
        <family val="2"/>
      </rPr>
      <t xml:space="preserve">代理商和终端客户</t>
    </r>
    <r>
      <rPr>
        <sz val="10"/>
        <rFont val="Times New Roman"/>
        <family val="1"/>
      </rPr>
      <t xml:space="preserve">) </t>
    </r>
    <r>
      <rPr>
        <sz val="10"/>
        <rFont val="Droid Sans Fallback"/>
        <family val="2"/>
      </rPr>
      <t xml:space="preserve">和 公司内部的</t>
    </r>
  </si>
  <si>
    <t xml:space="preserve"> 将个人联系方式留给客户</t>
  </si>
  <si>
    <r>
      <rPr>
        <sz val="10"/>
        <rFont val="Droid Sans Fallback"/>
        <family val="2"/>
      </rPr>
      <t xml:space="preserve"> 及时、快速响应客户的问题，哪怕是暂时没有合理的解决方案，并且不局限在</t>
    </r>
    <r>
      <rPr>
        <sz val="10"/>
        <rFont val="Times New Roman"/>
        <family val="1"/>
      </rPr>
      <t xml:space="preserve">8</t>
    </r>
    <r>
      <rPr>
        <sz val="10"/>
        <rFont val="Droid Sans Fallback"/>
        <family val="2"/>
      </rPr>
      <t xml:space="preserve">小时的工作时间内</t>
    </r>
  </si>
  <si>
    <t xml:space="preserve">A1</t>
  </si>
  <si>
    <t xml:space="preserve">制定流程和处理问题时，首先考虑如何让客户更方便而非自己方便</t>
  </si>
  <si>
    <t xml:space="preserve"> 以各种沟通方式积极影响并促进他人的客户服务意识</t>
  </si>
  <si>
    <t xml:space="preserve">在本职范围内，全力满足客户需求，同时关注客户的额外要求并能及时反馈给上级主管</t>
  </si>
  <si>
    <r>
      <rPr>
        <sz val="10"/>
        <rFont val="Droid Sans Fallback"/>
        <family val="2"/>
      </rPr>
      <t xml:space="preserve"> 制定有效的机制</t>
    </r>
    <r>
      <rPr>
        <sz val="10"/>
        <rFont val="Times New Roman"/>
        <family val="1"/>
      </rPr>
      <t xml:space="preserve">/</t>
    </r>
    <r>
      <rPr>
        <sz val="10"/>
        <rFont val="Droid Sans Fallback"/>
        <family val="2"/>
      </rPr>
      <t xml:space="preserve">流程，以达到快速、准确地收集、传递</t>
    </r>
    <r>
      <rPr>
        <sz val="10"/>
        <rFont val="Times New Roman"/>
        <family val="1"/>
      </rPr>
      <t xml:space="preserve">(</t>
    </r>
    <r>
      <rPr>
        <sz val="10"/>
        <rFont val="Droid Sans Fallback"/>
        <family val="2"/>
      </rPr>
      <t xml:space="preserve">内外部</t>
    </r>
    <r>
      <rPr>
        <sz val="10"/>
        <rFont val="Times New Roman"/>
        <family val="1"/>
      </rPr>
      <t xml:space="preserve">)</t>
    </r>
    <r>
      <rPr>
        <sz val="10"/>
        <rFont val="Droid Sans Fallback"/>
        <family val="2"/>
      </rPr>
      <t xml:space="preserve">客户对某企业的产品和服务等方面的意见</t>
    </r>
  </si>
  <si>
    <r>
      <rPr>
        <sz val="10"/>
        <rFont val="Droid Sans Fallback"/>
        <family val="2"/>
      </rPr>
      <t xml:space="preserve"> 将</t>
    </r>
    <r>
      <rPr>
        <sz val="10"/>
        <rFont val="Times New Roman"/>
        <family val="1"/>
      </rPr>
      <t xml:space="preserve">(</t>
    </r>
    <r>
      <rPr>
        <sz val="10"/>
        <rFont val="Droid Sans Fallback"/>
        <family val="2"/>
      </rPr>
      <t xml:space="preserve">内外部</t>
    </r>
    <r>
      <rPr>
        <sz val="10"/>
        <rFont val="Times New Roman"/>
        <family val="1"/>
      </rPr>
      <t xml:space="preserve">)</t>
    </r>
    <r>
      <rPr>
        <sz val="10"/>
        <rFont val="Droid Sans Fallback"/>
        <family val="2"/>
      </rPr>
      <t xml:space="preserve">客户的满意程度列入自己</t>
    </r>
    <r>
      <rPr>
        <sz val="10"/>
        <rFont val="Times New Roman"/>
        <family val="1"/>
      </rPr>
      <t xml:space="preserve">/</t>
    </r>
    <r>
      <rPr>
        <sz val="10"/>
        <rFont val="Droid Sans Fallback"/>
        <family val="2"/>
      </rPr>
      <t xml:space="preserve">部门的考核标准中去</t>
    </r>
  </si>
  <si>
    <t xml:space="preserve">善于平衡多种客户需求和公司主要经营战略目标之间的关系，能够从市场环境、竞争对手、赢利模式等经营角度，把握住关键客户的关键需求以及向客户提供服务的时机和投入成本</t>
  </si>
  <si>
    <t xml:space="preserve"> 在与客户交往时，注重以礼待人的细节</t>
  </si>
  <si>
    <r>
      <rPr>
        <sz val="10"/>
        <rFont val="Droid Sans Fallback"/>
        <family val="2"/>
      </rPr>
      <t xml:space="preserve"> 用各种方式</t>
    </r>
    <r>
      <rPr>
        <sz val="10"/>
        <rFont val="Times New Roman"/>
        <family val="1"/>
      </rPr>
      <t xml:space="preserve">(</t>
    </r>
    <r>
      <rPr>
        <sz val="10"/>
        <rFont val="Droid Sans Fallback"/>
        <family val="2"/>
      </rPr>
      <t xml:space="preserve">调查，数据统计，客户拜访等</t>
    </r>
    <r>
      <rPr>
        <sz val="10"/>
        <rFont val="Times New Roman"/>
        <family val="1"/>
      </rPr>
      <t xml:space="preserve">)</t>
    </r>
    <r>
      <rPr>
        <sz val="10"/>
        <rFont val="Droid Sans Fallback"/>
        <family val="2"/>
      </rPr>
      <t xml:space="preserve">主动了解客户的需求，尤其是潜在的需求 </t>
    </r>
  </si>
  <si>
    <t xml:space="preserve"> 自己解决不了或非本岗位职责的问题，会主动为客户寻求更有效的资源，直至问题解决</t>
  </si>
  <si>
    <t xml:space="preserve"> 耐心倾听客户的要求，甚至是抱怨</t>
  </si>
  <si>
    <t xml:space="preserve">在自己一定独立工作范围内，有能力解决客户提出的业务问题，用客户能理解的语言向客户沟通专业技术，</t>
  </si>
  <si>
    <t xml:space="preserve">B</t>
  </si>
  <si>
    <t xml:space="preserve">接受上级指派的任务，并明确对任务的期望和结果</t>
  </si>
  <si>
    <t xml:space="preserve">B1</t>
  </si>
  <si>
    <t xml:space="preserve">在团队中提倡鼓励他人积极反映工作中的问题及高绩效的行为</t>
  </si>
  <si>
    <r>
      <rPr>
        <sz val="10"/>
        <rFont val="Droid Sans Fallback"/>
        <family val="2"/>
      </rPr>
      <t xml:space="preserve">合理分配个人的时间和精力，分清主次，特别注重把握关键业务流程和细节，把</t>
    </r>
    <r>
      <rPr>
        <sz val="10"/>
        <rFont val="Times New Roman"/>
        <family val="1"/>
      </rPr>
      <t xml:space="preserve">80%</t>
    </r>
    <r>
      <rPr>
        <sz val="10"/>
        <rFont val="Droid Sans Fallback"/>
        <family val="2"/>
      </rPr>
      <t xml:space="preserve">的精力放在</t>
    </r>
    <r>
      <rPr>
        <sz val="10"/>
        <rFont val="Times New Roman"/>
        <family val="1"/>
      </rPr>
      <t xml:space="preserve">20%</t>
    </r>
    <r>
      <rPr>
        <sz val="10"/>
        <rFont val="Droid Sans Fallback"/>
        <family val="2"/>
      </rPr>
      <t xml:space="preserve">的重点工作中去</t>
    </r>
  </si>
  <si>
    <t xml:space="preserve">在保证达成目标效果的前提下，注重费用预算控制，将有限的资源用在最重要的目标上，不断寻找成本和目标效果的最佳平衡点，既避免家大业大，大手大脚，也防止陷入该投入时不投入的极端</t>
  </si>
  <si>
    <r>
      <rPr>
        <sz val="10"/>
        <rFont val="Droid Sans Fallback"/>
        <family val="2"/>
      </rPr>
      <t xml:space="preserve">关注并理解公司</t>
    </r>
    <r>
      <rPr>
        <sz val="10"/>
        <rFont val="Times New Roman"/>
        <family val="1"/>
      </rPr>
      <t xml:space="preserve">/</t>
    </r>
    <r>
      <rPr>
        <sz val="10"/>
        <rFont val="Droid Sans Fallback"/>
        <family val="2"/>
      </rPr>
      <t xml:space="preserve">本部门的利润指标，积极寻求节约成本的方法和途径 </t>
    </r>
  </si>
  <si>
    <t xml:space="preserve">制定务实、可行的工作目标，迅速将目标分解并制定详细的执行方案</t>
  </si>
  <si>
    <r>
      <rPr>
        <sz val="10"/>
        <rFont val="Droid Sans Fallback"/>
        <family val="2"/>
      </rPr>
      <t xml:space="preserve">对任何目标都找到合适的衡量指标</t>
    </r>
    <r>
      <rPr>
        <sz val="10"/>
        <rFont val="Times New Roman"/>
        <family val="1"/>
      </rPr>
      <t xml:space="preserve">(</t>
    </r>
    <r>
      <rPr>
        <sz val="10"/>
        <rFont val="Droid Sans Fallback"/>
        <family val="2"/>
      </rPr>
      <t xml:space="preserve">包括成本有效性目标</t>
    </r>
    <r>
      <rPr>
        <sz val="10"/>
        <rFont val="Times New Roman"/>
        <family val="1"/>
      </rPr>
      <t xml:space="preserve">)</t>
    </r>
    <r>
      <rPr>
        <sz val="10"/>
        <rFont val="Droid Sans Fallback"/>
        <family val="2"/>
      </rPr>
      <t xml:space="preserve">，定期、有系统地监督关键经营指标</t>
    </r>
  </si>
  <si>
    <r>
      <rPr>
        <sz val="10"/>
        <rFont val="Droid Sans Fallback"/>
        <family val="2"/>
      </rPr>
      <t xml:space="preserve">接受任务后，善于动脑筋，利用各种数据，分析市场和需求、成本</t>
    </r>
    <r>
      <rPr>
        <sz val="10"/>
        <rFont val="Times New Roman"/>
        <family val="1"/>
      </rPr>
      <t xml:space="preserve">(</t>
    </r>
    <r>
      <rPr>
        <sz val="10"/>
        <rFont val="Droid Sans Fallback"/>
        <family val="2"/>
      </rPr>
      <t xml:space="preserve">包括管理成本</t>
    </r>
    <r>
      <rPr>
        <sz val="10"/>
        <rFont val="Times New Roman"/>
        <family val="1"/>
      </rPr>
      <t xml:space="preserve">)</t>
    </r>
    <r>
      <rPr>
        <sz val="10"/>
        <rFont val="Droid Sans Fallback"/>
        <family val="2"/>
      </rPr>
      <t xml:space="preserve">和利益关系，再迅速采取行动</t>
    </r>
  </si>
  <si>
    <t xml:space="preserve">对工作中遇到的问题，不仅仅敢于快速向上级放映，还能追根溯源直至找出解决方案，调整相应的规则流程</t>
  </si>
  <si>
    <t xml:space="preserve">对布置的任务或决定、公司的业务流程严格执行和落实，并能够独立主动地寻找完成任务所需要的资源，按时按质完成任务</t>
  </si>
  <si>
    <r>
      <rPr>
        <sz val="10"/>
        <rFont val="Droid Sans Fallback"/>
        <family val="2"/>
      </rPr>
      <t xml:space="preserve">了解部门</t>
    </r>
    <r>
      <rPr>
        <sz val="10"/>
        <rFont val="Times New Roman"/>
        <family val="1"/>
      </rPr>
      <t xml:space="preserve">/</t>
    </r>
    <r>
      <rPr>
        <sz val="10"/>
        <rFont val="Droid Sans Fallback"/>
        <family val="2"/>
      </rPr>
      <t xml:space="preserve">公司的总体目标，明确了解自身目标及其对总体目标的贡献和价值，积极通过各种渠道沟通公司</t>
    </r>
    <r>
      <rPr>
        <sz val="10"/>
        <rFont val="Times New Roman"/>
        <family val="1"/>
      </rPr>
      <t xml:space="preserve">/</t>
    </r>
    <r>
      <rPr>
        <sz val="10"/>
        <rFont val="Droid Sans Fallback"/>
        <family val="2"/>
      </rPr>
      <t xml:space="preserve">部门的目标</t>
    </r>
  </si>
  <si>
    <t xml:space="preserve">在制定目标和实施过程中，随着市场的变化，不断分析目标的可行性和现实资源条件，不断思考改进的可能性和有效利用资源，保证有效目标的真正达成</t>
  </si>
  <si>
    <t xml:space="preserve">C1</t>
  </si>
  <si>
    <t xml:space="preserve">关心公司的战略转型和经营状况，从各个途径了解企业经营方面的优势和障碍，并将其与自身工作相联系</t>
  </si>
  <si>
    <t xml:space="preserve">C</t>
  </si>
  <si>
    <t xml:space="preserve">愿意承担更多的任务和挑战，并采取必要的行动</t>
  </si>
  <si>
    <t xml:space="preserve">善于在企业内部发现问题，无论是产品性能方面的还是管理流程方面的，并找到问题的根源，从提高成本有效性的角度寻求解决方案，尤其在改变流程方面</t>
  </si>
  <si>
    <t xml:space="preserve">善于总结和提炼工作中的规律，并将其预见性地运用到新业务中去</t>
  </si>
  <si>
    <t xml:space="preserve">善于总结经验教训，制定防范措施，并提醒他人，避免同类问题发生</t>
  </si>
  <si>
    <t xml:space="preserve">将在某企业的工作机会当作是自身发展的机遇，视公司的成败为己任，投入高度工作热情</t>
  </si>
  <si>
    <t xml:space="preserve">永不满足现状，对学习本领域内其它工作岗位的知识有浓厚兴趣，不断寻找某企业与其它优秀公司之间的差距，特别强调运用新知识来改进方案和解决问题</t>
  </si>
  <si>
    <t xml:space="preserve">有能力了解不同问题间的联系，抓住问题之间的轻重缓急，逐个解决</t>
  </si>
  <si>
    <t xml:space="preserve">了解公司战略上转向服务型企业的变革，以积极的心态并调整自己的行为去适应变革</t>
  </si>
  <si>
    <t xml:space="preserve">保持开放的心态，不断通过各种途径了解业内的最新动向，学习分析一流企业的企业文化、经营战略、思维方式和技术标准，用其指导、改进自己的工作，而不应该闭门造车或一味听从领导的</t>
  </si>
  <si>
    <t xml:space="preserve">为把握商机，愿意适当承担风险，勇于尝试以前没做过的方法和事情</t>
  </si>
  <si>
    <t xml:space="preserve">热爱自己的工作，愿意为达成本岗位工作目标和提升个人的能力付出额外劳动</t>
  </si>
  <si>
    <r>
      <rPr>
        <sz val="10"/>
        <rFont val="Droid Sans Fallback"/>
        <family val="2"/>
      </rPr>
      <t xml:space="preserve">不断审视目前的工作方法</t>
    </r>
    <r>
      <rPr>
        <sz val="10"/>
        <rFont val="Times New Roman"/>
        <family val="1"/>
      </rPr>
      <t xml:space="preserve">/</t>
    </r>
    <r>
      <rPr>
        <sz val="10"/>
        <rFont val="Droid Sans Fallback"/>
        <family val="2"/>
      </rPr>
      <t xml:space="preserve">流程，积极寻求更能满足客户真正需求、更高效、更低成本</t>
    </r>
    <r>
      <rPr>
        <sz val="10"/>
        <rFont val="Times New Roman"/>
        <family val="1"/>
      </rPr>
      <t xml:space="preserve">(</t>
    </r>
    <r>
      <rPr>
        <sz val="10"/>
        <rFont val="Droid Sans Fallback"/>
        <family val="2"/>
      </rPr>
      <t xml:space="preserve">包括管理成本</t>
    </r>
    <r>
      <rPr>
        <sz val="10"/>
        <rFont val="Times New Roman"/>
        <family val="1"/>
      </rPr>
      <t xml:space="preserve">)</t>
    </r>
    <r>
      <rPr>
        <sz val="10"/>
        <rFont val="Droid Sans Fallback"/>
        <family val="2"/>
      </rPr>
      <t xml:space="preserve">的做事方式</t>
    </r>
  </si>
  <si>
    <t xml:space="preserve">在本职范围内的问题自己决定，并对决定承担责任，而不是事事依赖领导</t>
  </si>
  <si>
    <t xml:space="preserve">D</t>
  </si>
  <si>
    <t xml:space="preserve">明确自己的工作职责，了解本岗位在工作流程中的作用以及与其他合作人员的工作衔接点，并将自己的工作进度与共同工作的同事和上级主管分享</t>
  </si>
  <si>
    <r>
      <rPr>
        <sz val="10"/>
        <rFont val="Droid Sans Fallback"/>
        <family val="2"/>
      </rPr>
      <t xml:space="preserve">主动向客户</t>
    </r>
    <r>
      <rPr>
        <sz val="10"/>
        <rFont val="Times New Roman"/>
        <family val="1"/>
      </rPr>
      <t xml:space="preserve">(</t>
    </r>
    <r>
      <rPr>
        <sz val="10"/>
        <rFont val="Droid Sans Fallback"/>
        <family val="2"/>
      </rPr>
      <t xml:space="preserve">内外部</t>
    </r>
    <r>
      <rPr>
        <sz val="10"/>
        <rFont val="Times New Roman"/>
        <family val="1"/>
      </rPr>
      <t xml:space="preserve">)</t>
    </r>
    <r>
      <rPr>
        <sz val="10"/>
        <rFont val="Droid Sans Fallback"/>
        <family val="2"/>
      </rPr>
      <t xml:space="preserve">了解其需求并明确客户对自己工作结果的期望值</t>
    </r>
  </si>
  <si>
    <t xml:space="preserve">D1</t>
  </si>
  <si>
    <t xml:space="preserve">积极向其他同事和部门寻求更好的工作方法，建立互利、互补的合作关系，以达成更好的工作目标和更有效的资源利用</t>
  </si>
  <si>
    <t xml:space="preserve">在本职范围内的工作自己完成；在团队其它人员繁忙紧张时，乐于提供帮助，同时能主动为相关部门开展工作提供相关信息</t>
  </si>
  <si>
    <r>
      <rPr>
        <sz val="10"/>
        <rFont val="Droid Sans Fallback"/>
        <family val="2"/>
      </rPr>
      <t xml:space="preserve">在全公司范围内寻找资源共享的机会，积极建立共享平台</t>
    </r>
    <r>
      <rPr>
        <sz val="10"/>
        <rFont val="Times New Roman"/>
        <family val="1"/>
      </rPr>
      <t xml:space="preserve">(</t>
    </r>
    <r>
      <rPr>
        <sz val="10"/>
        <rFont val="Droid Sans Fallback"/>
        <family val="2"/>
      </rPr>
      <t xml:space="preserve">如</t>
    </r>
    <r>
      <rPr>
        <sz val="10"/>
        <rFont val="Times New Roman"/>
        <family val="1"/>
      </rPr>
      <t xml:space="preserve">CRM</t>
    </r>
    <r>
      <rPr>
        <sz val="10"/>
        <rFont val="Droid Sans Fallback"/>
        <family val="2"/>
      </rPr>
      <t xml:space="preserve">系统、培训课程、研讨交流例会等</t>
    </r>
    <r>
      <rPr>
        <sz val="10"/>
        <rFont val="Times New Roman"/>
        <family val="1"/>
      </rPr>
      <t xml:space="preserve">)</t>
    </r>
    <r>
      <rPr>
        <sz val="10"/>
        <rFont val="Droid Sans Fallback"/>
        <family val="2"/>
      </rPr>
      <t xml:space="preserve">，注重知识转移，促进公司内知识</t>
    </r>
    <r>
      <rPr>
        <sz val="10"/>
        <rFont val="Times New Roman"/>
        <family val="1"/>
      </rPr>
      <t xml:space="preserve">/</t>
    </r>
    <r>
      <rPr>
        <sz val="10"/>
        <rFont val="Droid Sans Fallback"/>
        <family val="2"/>
      </rPr>
      <t xml:space="preserve">经验的分享 </t>
    </r>
  </si>
  <si>
    <t xml:space="preserve">在工作分工不明确，任务边界不清晰的情况下，仍主动承担工作并积极推进</t>
  </si>
  <si>
    <t xml:space="preserve">在跨部门合作项目中，善于发现并推动合作的基点和益处，坚决执行共同达成的决策</t>
  </si>
  <si>
    <t xml:space="preserve">发生问题时，不计较个人在利益上的得失，以公司、团队的利益和目标为基准协调解决，不回避冲突，不相互指责</t>
  </si>
  <si>
    <t xml:space="preserve">耐心倾听并尊重专业人员的意见，哪怕这些意见不完整或与自己的想法相背；同时明确表明自己的想法</t>
  </si>
  <si>
    <t xml:space="preserve">在跨部门合作项目中，能尊重其他部门的同事，并在共同的目标上达成一致</t>
  </si>
  <si>
    <t xml:space="preserve">经常了解其它合作部门的工作流程，工作内容以及与自身工作的相关性，同时定期与其它合作部门的同事沟通本部门的工作流程、进展以及工作质量指标</t>
  </si>
  <si>
    <t xml:space="preserve">对自己控制的公司资源负责，并从工作需要的角度主动与他人分享，同时能积极寻找资源来有效地完成自己的工作，</t>
  </si>
  <si>
    <r>
      <rPr>
        <sz val="10"/>
        <rFont val="Droid Sans Fallback"/>
        <family val="2"/>
      </rPr>
      <t xml:space="preserve">主动向他人介绍业务进程、沟通工作方法和分享经验</t>
    </r>
    <r>
      <rPr>
        <sz val="10"/>
        <rFont val="Times New Roman"/>
        <family val="1"/>
      </rPr>
      <t xml:space="preserve">(</t>
    </r>
    <r>
      <rPr>
        <sz val="10"/>
        <rFont val="Droid Sans Fallback"/>
        <family val="2"/>
      </rPr>
      <t xml:space="preserve">尤其是失败的经验和改进的方法</t>
    </r>
    <r>
      <rPr>
        <sz val="10"/>
        <rFont val="Times New Roman"/>
        <family val="1"/>
      </rPr>
      <t xml:space="preserve">)</t>
    </r>
    <r>
      <rPr>
        <sz val="10"/>
        <rFont val="Droid Sans Fallback"/>
        <family val="2"/>
      </rPr>
      <t xml:space="preserve">，特别是在进行工作交接时</t>
    </r>
  </si>
  <si>
    <t xml:space="preserve">E</t>
  </si>
  <si>
    <t xml:space="preserve"> 恪守公司的财务制度和价格制度</t>
  </si>
  <si>
    <t xml:space="preserve">E1</t>
  </si>
  <si>
    <t xml:space="preserve">待人坦诚，热诚帮助别人，为他人的成功创造条件</t>
  </si>
  <si>
    <r>
      <rPr>
        <sz val="10"/>
        <rFont val="Droid Sans Fallback"/>
        <family val="2"/>
      </rPr>
      <t xml:space="preserve">定期通报业务工作</t>
    </r>
    <r>
      <rPr>
        <sz val="10"/>
        <rFont val="Times New Roman"/>
        <family val="1"/>
      </rPr>
      <t xml:space="preserve">/</t>
    </r>
    <r>
      <rPr>
        <sz val="10"/>
        <rFont val="Droid Sans Fallback"/>
        <family val="2"/>
      </rPr>
      <t xml:space="preserve">部门</t>
    </r>
    <r>
      <rPr>
        <sz val="10"/>
        <rFont val="Times New Roman"/>
        <family val="1"/>
      </rPr>
      <t xml:space="preserve">/</t>
    </r>
    <r>
      <rPr>
        <sz val="10"/>
        <rFont val="Droid Sans Fallback"/>
        <family val="2"/>
      </rPr>
      <t xml:space="preserve">公司的重大消息，无论是好消息还是坏消息</t>
    </r>
  </si>
  <si>
    <t xml:space="preserve">在反映问题的同时，敢于提出自己的解决方案，哪怕这个方案还不完整</t>
  </si>
  <si>
    <t xml:space="preserve">按照对事负责的态度公正地评价他人，而非过多考虑个人感情和私人关系</t>
  </si>
  <si>
    <t xml:space="preserve">言行一致，自身提倡的行为一定身体力行，从不说一套做一套</t>
  </si>
  <si>
    <t xml:space="preserve">公开表明自己的个人意见，尤其当自己的意见与领导的意见不符时</t>
  </si>
  <si>
    <t xml:space="preserve"> 当工作进程中发现问题和疏漏时，不掩盖且及时通报，以避免损失或将损失减少到最小</t>
  </si>
  <si>
    <r>
      <rPr>
        <sz val="10"/>
        <rFont val="Droid Sans Fallback"/>
        <family val="2"/>
      </rPr>
      <t xml:space="preserve">行动之前，充分了解</t>
    </r>
    <r>
      <rPr>
        <sz val="10"/>
        <rFont val="Times New Roman"/>
        <family val="1"/>
      </rPr>
      <t xml:space="preserve">/</t>
    </r>
    <r>
      <rPr>
        <sz val="10"/>
        <rFont val="Droid Sans Fallback"/>
        <family val="2"/>
      </rPr>
      <t xml:space="preserve">尊重相关人员的意见，而一旦有了决策，坚决执行</t>
    </r>
  </si>
  <si>
    <t xml:space="preserve">不轻易承诺，但对承诺过的事情，保证兑现</t>
  </si>
  <si>
    <t xml:space="preserve">专业序列通用能力</t>
  </si>
  <si>
    <t xml:space="preserve">T1</t>
  </si>
  <si>
    <r>
      <rPr>
        <sz val="10"/>
        <rFont val="Times New Roman"/>
        <family val="1"/>
      </rPr>
      <t xml:space="preserve">1</t>
    </r>
    <r>
      <rPr>
        <sz val="10"/>
        <rFont val="Droid Sans Fallback"/>
        <family val="2"/>
      </rPr>
      <t xml:space="preserve">）喜欢与他人沟通，即使面对不熟悉的场合或相当多的听众，仍不畏惧当众沟通的场面，并表现出足够的自信</t>
    </r>
  </si>
  <si>
    <r>
      <rPr>
        <sz val="10"/>
        <rFont val="Times New Roman"/>
        <family val="1"/>
      </rPr>
      <t xml:space="preserve"> 2</t>
    </r>
    <r>
      <rPr>
        <sz val="10"/>
        <rFont val="Droid Sans Fallback"/>
        <family val="2"/>
      </rPr>
      <t xml:space="preserve">）能够从客户的支离、零散的信息中总结整理出客户真正和可能的潜在需求</t>
    </r>
  </si>
  <si>
    <r>
      <rPr>
        <sz val="10"/>
        <rFont val="Times New Roman"/>
        <family val="1"/>
      </rPr>
      <t xml:space="preserve">3</t>
    </r>
    <r>
      <rPr>
        <sz val="10"/>
        <rFont val="Droid Sans Fallback"/>
        <family val="2"/>
      </rPr>
      <t xml:space="preserve">）根据本部门</t>
    </r>
    <r>
      <rPr>
        <sz val="10"/>
        <rFont val="Times New Roman"/>
        <family val="1"/>
      </rPr>
      <t xml:space="preserve">/</t>
    </r>
    <r>
      <rPr>
        <sz val="10"/>
        <rFont val="Droid Sans Fallback"/>
        <family val="2"/>
      </rPr>
      <t xml:space="preserve">本人的业绩目标，制订日、周、月工作计划来实施具体的工作目标</t>
    </r>
  </si>
  <si>
    <r>
      <rPr>
        <sz val="10"/>
        <rFont val="Times New Roman"/>
        <family val="1"/>
      </rPr>
      <t xml:space="preserve">4</t>
    </r>
    <r>
      <rPr>
        <sz val="10"/>
        <rFont val="Droid Sans Fallback"/>
        <family val="2"/>
      </rPr>
      <t xml:space="preserve">）耐心倾听他人</t>
    </r>
    <r>
      <rPr>
        <sz val="10"/>
        <rFont val="Times New Roman"/>
        <family val="1"/>
      </rPr>
      <t xml:space="preserve">/</t>
    </r>
    <r>
      <rPr>
        <sz val="10"/>
        <rFont val="Droid Sans Fallback"/>
        <family val="2"/>
      </rPr>
      <t xml:space="preserve">客户的需求，积极了解其它部门</t>
    </r>
    <r>
      <rPr>
        <sz val="10"/>
        <rFont val="Times New Roman"/>
        <family val="1"/>
      </rPr>
      <t xml:space="preserve">/</t>
    </r>
    <r>
      <rPr>
        <sz val="10"/>
        <rFont val="Droid Sans Fallback"/>
        <family val="2"/>
      </rPr>
      <t xml:space="preserve">客户公司业务流程的操作以及操作过程中的问题</t>
    </r>
  </si>
  <si>
    <r>
      <rPr>
        <sz val="10"/>
        <rFont val="Times New Roman"/>
        <family val="1"/>
      </rPr>
      <t xml:space="preserve">5</t>
    </r>
    <r>
      <rPr>
        <sz val="10"/>
        <rFont val="Droid Sans Fallback"/>
        <family val="2"/>
      </rPr>
      <t xml:space="preserve">）从多角度思考问题，能在不同事件中找到相关的联系或是确定没有关联性</t>
    </r>
  </si>
  <si>
    <r>
      <rPr>
        <sz val="10"/>
        <rFont val="Times New Roman"/>
        <family val="1"/>
      </rPr>
      <t xml:space="preserve">6</t>
    </r>
    <r>
      <rPr>
        <sz val="10"/>
        <rFont val="Droid Sans Fallback"/>
        <family val="2"/>
      </rPr>
      <t xml:space="preserve">）在处理多重任务时，能分清主次，有效利用自己和他人的时间</t>
    </r>
  </si>
  <si>
    <t xml:space="preserve">T2</t>
  </si>
  <si>
    <r>
      <rPr>
        <sz val="10"/>
        <rFont val="Times New Roman"/>
        <family val="1"/>
      </rPr>
      <t xml:space="preserve">7</t>
    </r>
    <r>
      <rPr>
        <sz val="10"/>
        <rFont val="Droid Sans Fallback"/>
        <family val="2"/>
      </rPr>
      <t xml:space="preserve">）记录、复述并确认自己与他人</t>
    </r>
    <r>
      <rPr>
        <sz val="10"/>
        <rFont val="Times New Roman"/>
        <family val="1"/>
      </rPr>
      <t xml:space="preserve">/</t>
    </r>
    <r>
      <rPr>
        <sz val="10"/>
        <rFont val="Droid Sans Fallback"/>
        <family val="2"/>
      </rPr>
      <t xml:space="preserve">客户沟通的重要信息</t>
    </r>
  </si>
  <si>
    <r>
      <rPr>
        <sz val="10"/>
        <rFont val="Times New Roman"/>
        <family val="1"/>
      </rPr>
      <t xml:space="preserve">8</t>
    </r>
    <r>
      <rPr>
        <sz val="10"/>
        <rFont val="Droid Sans Fallback"/>
        <family val="2"/>
      </rPr>
      <t xml:space="preserve">）能够将现行的业务步骤流程化，出现问题时，能快速找到造成问题的主要原因和突破口</t>
    </r>
  </si>
  <si>
    <r>
      <rPr>
        <sz val="10"/>
        <rFont val="Times New Roman"/>
        <family val="1"/>
      </rPr>
      <t xml:space="preserve">9</t>
    </r>
    <r>
      <rPr>
        <sz val="10"/>
        <rFont val="Droid Sans Fallback"/>
        <family val="2"/>
      </rPr>
      <t xml:space="preserve">）对已明确承诺的内、外部客户需求和工作目标能积极寻找、协调内外部资源予以落实，并将落实结果及时向相关客户通报</t>
    </r>
  </si>
  <si>
    <t xml:space="preserve">T3</t>
  </si>
  <si>
    <r>
      <rPr>
        <sz val="10"/>
        <rFont val="Times New Roman"/>
        <family val="1"/>
      </rPr>
      <t xml:space="preserve">10</t>
    </r>
    <r>
      <rPr>
        <sz val="10"/>
        <rFont val="Droid Sans Fallback"/>
        <family val="2"/>
      </rPr>
      <t xml:space="preserve">）善于运用书面表达方式，为他人</t>
    </r>
    <r>
      <rPr>
        <sz val="10"/>
        <rFont val="Times New Roman"/>
        <family val="1"/>
      </rPr>
      <t xml:space="preserve">/</t>
    </r>
    <r>
      <rPr>
        <sz val="10"/>
        <rFont val="Droid Sans Fallback"/>
        <family val="2"/>
      </rPr>
      <t xml:space="preserve">客户提供观点明确、思路清楚、简捷的呈现材料，如：产品</t>
    </r>
    <r>
      <rPr>
        <sz val="10"/>
        <rFont val="Times New Roman"/>
        <family val="1"/>
      </rPr>
      <t xml:space="preserve">/</t>
    </r>
    <r>
      <rPr>
        <sz val="10"/>
        <rFont val="Droid Sans Fallback"/>
        <family val="2"/>
      </rPr>
      <t xml:space="preserve">方案介绍等</t>
    </r>
  </si>
  <si>
    <r>
      <rPr>
        <sz val="10"/>
        <rFont val="Times New Roman"/>
        <family val="1"/>
      </rPr>
      <t xml:space="preserve">11</t>
    </r>
    <r>
      <rPr>
        <sz val="10"/>
        <rFont val="Droid Sans Fallback"/>
        <family val="2"/>
      </rPr>
      <t xml:space="preserve">）学会“用数据说话”，善于用与本岗位相关的关键绩效指标（如“销量、销售额、回款率等）解释问题，并注意以文档形式进行历史数据的积累</t>
    </r>
  </si>
  <si>
    <r>
      <rPr>
        <sz val="10"/>
        <rFont val="Times New Roman"/>
        <family val="1"/>
      </rPr>
      <t xml:space="preserve">12</t>
    </r>
    <r>
      <rPr>
        <sz val="10"/>
        <rFont val="Droid Sans Fallback"/>
        <family val="2"/>
      </rPr>
      <t xml:space="preserve">）对已达成一直的沟通或协议，要列出时间推进表，有计划地监控客户方或公司内部协同部门落实</t>
    </r>
  </si>
  <si>
    <r>
      <rPr>
        <sz val="10"/>
        <rFont val="LF Song"/>
        <family val="1"/>
      </rPr>
      <t xml:space="preserve">13</t>
    </r>
    <r>
      <rPr>
        <sz val="10"/>
        <rFont val="Droid Sans Fallback"/>
        <family val="2"/>
      </rPr>
      <t xml:space="preserve">）作为公司代表，能够用口头或肢体语言准确地向他人</t>
    </r>
    <r>
      <rPr>
        <sz val="10"/>
        <rFont val="LF Song"/>
        <family val="1"/>
      </rPr>
      <t xml:space="preserve">/</t>
    </r>
    <r>
      <rPr>
        <sz val="10"/>
        <rFont val="Droid Sans Fallback"/>
        <family val="2"/>
      </rPr>
      <t xml:space="preserve">客户传递自己的意向及意向产生的背景和原因</t>
    </r>
  </si>
  <si>
    <r>
      <rPr>
        <sz val="10"/>
        <rFont val="Times New Roman"/>
        <family val="1"/>
      </rPr>
      <t xml:space="preserve">14</t>
    </r>
    <r>
      <rPr>
        <sz val="10"/>
        <rFont val="Droid Sans Fallback"/>
        <family val="2"/>
      </rPr>
      <t xml:space="preserve">）遇到问题，不是一味蛮干，而是独立或与其他成员仔细寻找问题的根源，再解决问题</t>
    </r>
  </si>
  <si>
    <r>
      <rPr>
        <sz val="10"/>
        <rFont val="Times New Roman"/>
        <family val="1"/>
      </rPr>
      <t xml:space="preserve">15</t>
    </r>
    <r>
      <rPr>
        <sz val="10"/>
        <rFont val="Droid Sans Fallback"/>
        <family val="2"/>
      </rPr>
      <t xml:space="preserve">）对未达成一致的沟通结果，按照“公司沟通四步骤”及时反馈公司内相关部门</t>
    </r>
    <r>
      <rPr>
        <sz val="10"/>
        <rFont val="Times New Roman"/>
        <family val="1"/>
      </rPr>
      <t xml:space="preserve">/</t>
    </r>
    <r>
      <rPr>
        <sz val="10"/>
        <rFont val="Droid Sans Fallback"/>
        <family val="2"/>
      </rPr>
      <t xml:space="preserve">人员协商解决办法，同时将结果再次与客户通报</t>
    </r>
  </si>
  <si>
    <r>
      <rPr>
        <sz val="10"/>
        <rFont val="Times New Roman"/>
        <family val="1"/>
      </rPr>
      <t xml:space="preserve">16</t>
    </r>
    <r>
      <rPr>
        <sz val="10"/>
        <rFont val="Droid Sans Fallback"/>
        <family val="2"/>
      </rPr>
      <t xml:space="preserve">）在双方意见不一致时，能够心平气和地了解双方的不同意见及其产生的原因，积极寻求达成一致</t>
    </r>
  </si>
  <si>
    <r>
      <rPr>
        <sz val="10"/>
        <rFont val="Times New Roman"/>
        <family val="1"/>
      </rPr>
      <t xml:space="preserve">17</t>
    </r>
    <r>
      <rPr>
        <sz val="10"/>
        <rFont val="Droid Sans Fallback"/>
        <family val="2"/>
      </rPr>
      <t xml:space="preserve">）在遇到问题时，能够参考（自己或他人）以前的工作经验，加以分析后应用</t>
    </r>
  </si>
  <si>
    <r>
      <rPr>
        <sz val="10"/>
        <rFont val="Times New Roman"/>
        <family val="1"/>
      </rPr>
      <t xml:space="preserve">18</t>
    </r>
    <r>
      <rPr>
        <sz val="10"/>
        <rFont val="Droid Sans Fallback"/>
        <family val="2"/>
      </rPr>
      <t xml:space="preserve">）做工作规划和准备谈判方案时，考虑至少一种（以上）备用方案</t>
    </r>
  </si>
  <si>
    <r>
      <rPr>
        <sz val="10"/>
        <rFont val="Times New Roman"/>
        <family val="1"/>
      </rPr>
      <t xml:space="preserve">19</t>
    </r>
    <r>
      <rPr>
        <sz val="10"/>
        <rFont val="Droid Sans Fallback"/>
        <family val="2"/>
      </rPr>
      <t xml:space="preserve">）耐心听取代理商的质询和投诉，并及时作出判断，给出反馈意见和处理方案</t>
    </r>
  </si>
  <si>
    <r>
      <rPr>
        <sz val="10"/>
        <rFont val="Times New Roman"/>
        <family val="1"/>
      </rPr>
      <t xml:space="preserve">20</t>
    </r>
    <r>
      <rPr>
        <sz val="10"/>
        <rFont val="Droid Sans Fallback"/>
        <family val="2"/>
      </rPr>
      <t xml:space="preserve">）根据已找到的“关键绩效指标（</t>
    </r>
    <r>
      <rPr>
        <sz val="10"/>
        <rFont val="Times New Roman"/>
        <family val="1"/>
      </rPr>
      <t xml:space="preserve">KPI</t>
    </r>
    <r>
      <rPr>
        <sz val="10"/>
        <rFont val="Droid Sans Fallback"/>
        <family val="2"/>
      </rPr>
      <t xml:space="preserve">）”，制定出相应的实施推进计划和提高完善措施</t>
    </r>
  </si>
  <si>
    <r>
      <rPr>
        <sz val="10"/>
        <rFont val="Times New Roman"/>
        <family val="1"/>
      </rPr>
      <t xml:space="preserve">21</t>
    </r>
    <r>
      <rPr>
        <sz val="10"/>
        <rFont val="Droid Sans Fallback"/>
        <family val="2"/>
      </rPr>
      <t xml:space="preserve">）在回答他人</t>
    </r>
    <r>
      <rPr>
        <sz val="10"/>
        <rFont val="Times New Roman"/>
        <family val="1"/>
      </rPr>
      <t xml:space="preserve">/</t>
    </r>
    <r>
      <rPr>
        <sz val="10"/>
        <rFont val="Droid Sans Fallback"/>
        <family val="2"/>
      </rPr>
      <t xml:space="preserve">客户提出的问题时，能够明确说明前后的因果关系</t>
    </r>
  </si>
  <si>
    <r>
      <rPr>
        <b val="true"/>
        <sz val="14"/>
        <rFont val="Droid Sans Fallback"/>
        <family val="2"/>
      </rPr>
      <t xml:space="preserve">专业序列专业技术胜任能力： 初级</t>
    </r>
    <r>
      <rPr>
        <b val="true"/>
        <sz val="14"/>
        <rFont val="Times New Roman"/>
        <family val="1"/>
      </rPr>
      <t xml:space="preserve">A(1</t>
    </r>
    <r>
      <rPr>
        <b val="true"/>
        <sz val="14"/>
        <rFont val="Droid Sans Fallback"/>
        <family val="2"/>
      </rPr>
      <t xml:space="preserve">，</t>
    </r>
    <r>
      <rPr>
        <b val="true"/>
        <sz val="14"/>
        <rFont val="Times New Roman"/>
        <family val="1"/>
      </rPr>
      <t xml:space="preserve">2</t>
    </r>
    <r>
      <rPr>
        <b val="true"/>
        <sz val="14"/>
        <rFont val="Droid Sans Fallback"/>
        <family val="2"/>
      </rPr>
      <t xml:space="preserve">，</t>
    </r>
    <r>
      <rPr>
        <b val="true"/>
        <sz val="14"/>
        <rFont val="Times New Roman"/>
        <family val="1"/>
      </rPr>
      <t xml:space="preserve">4)</t>
    </r>
    <r>
      <rPr>
        <b val="true"/>
        <sz val="14"/>
        <rFont val="Droid Sans Fallback"/>
        <family val="2"/>
      </rPr>
      <t xml:space="preserve">、中级</t>
    </r>
    <r>
      <rPr>
        <b val="true"/>
        <sz val="14"/>
        <rFont val="Times New Roman"/>
        <family val="1"/>
      </rPr>
      <t xml:space="preserve">B</t>
    </r>
    <r>
      <rPr>
        <b val="true"/>
        <sz val="14"/>
        <rFont val="Droid Sans Fallback"/>
        <family val="2"/>
      </rPr>
      <t xml:space="preserve">（</t>
    </r>
    <r>
      <rPr>
        <b val="true"/>
        <sz val="14"/>
        <rFont val="Times New Roman"/>
        <family val="1"/>
      </rPr>
      <t xml:space="preserve">5</t>
    </r>
    <r>
      <rPr>
        <b val="true"/>
        <sz val="14"/>
        <rFont val="Droid Sans Fallback"/>
        <family val="2"/>
      </rPr>
      <t xml:space="preserve">，</t>
    </r>
    <r>
      <rPr>
        <b val="true"/>
        <sz val="14"/>
        <rFont val="Times New Roman"/>
        <family val="1"/>
      </rPr>
      <t xml:space="preserve">6</t>
    </r>
    <r>
      <rPr>
        <b val="true"/>
        <sz val="14"/>
        <rFont val="Droid Sans Fallback"/>
        <family val="2"/>
      </rPr>
      <t xml:space="preserve">，</t>
    </r>
    <r>
      <rPr>
        <b val="true"/>
        <sz val="14"/>
        <rFont val="Times New Roman"/>
        <family val="1"/>
      </rPr>
      <t xml:space="preserve">8</t>
    </r>
    <r>
      <rPr>
        <b val="true"/>
        <sz val="14"/>
        <rFont val="Droid Sans Fallback"/>
        <family val="2"/>
      </rPr>
      <t xml:space="preserve">）、高级</t>
    </r>
    <r>
      <rPr>
        <b val="true"/>
        <sz val="14"/>
        <rFont val="Times New Roman"/>
        <family val="1"/>
      </rPr>
      <t xml:space="preserve">C</t>
    </r>
    <r>
      <rPr>
        <b val="true"/>
        <sz val="14"/>
        <rFont val="Droid Sans Fallback"/>
        <family val="2"/>
      </rPr>
      <t xml:space="preserve">（</t>
    </r>
    <r>
      <rPr>
        <b val="true"/>
        <sz val="14"/>
        <rFont val="Times New Roman"/>
        <family val="1"/>
      </rPr>
      <t xml:space="preserve">9</t>
    </r>
    <r>
      <rPr>
        <b val="true"/>
        <sz val="14"/>
        <rFont val="Droid Sans Fallback"/>
        <family val="2"/>
      </rPr>
      <t xml:space="preserve">，</t>
    </r>
    <r>
      <rPr>
        <b val="true"/>
        <sz val="14"/>
        <rFont val="Times New Roman"/>
        <family val="1"/>
      </rPr>
      <t xml:space="preserve">10</t>
    </r>
    <r>
      <rPr>
        <b val="true"/>
        <sz val="14"/>
        <rFont val="Droid Sans Fallback"/>
        <family val="2"/>
      </rPr>
      <t xml:space="preserve">，</t>
    </r>
    <r>
      <rPr>
        <b val="true"/>
        <sz val="14"/>
        <rFont val="Times New Roman"/>
        <family val="1"/>
      </rPr>
      <t xml:space="preserve">12</t>
    </r>
    <r>
      <rPr>
        <b val="true"/>
        <sz val="14"/>
        <rFont val="Droid Sans Fallback"/>
        <family val="2"/>
      </rPr>
      <t xml:space="preserve">）</t>
    </r>
  </si>
  <si>
    <r>
      <rPr>
        <sz val="10"/>
        <rFont val="Droid Sans Fallback"/>
        <family val="2"/>
      </rPr>
      <t xml:space="preserve">专业胜任能力</t>
    </r>
    <r>
      <rPr>
        <sz val="10"/>
        <rFont val="Times New Roman"/>
        <family val="1"/>
      </rPr>
      <t xml:space="preserve">-</t>
    </r>
    <r>
      <rPr>
        <sz val="10"/>
        <rFont val="Droid Sans Fallback"/>
        <family val="2"/>
      </rPr>
      <t xml:space="preserve">市场信息分析能力</t>
    </r>
  </si>
  <si>
    <r>
      <rPr>
        <sz val="10"/>
        <rFont val="Droid Sans Fallback"/>
        <family val="2"/>
      </rPr>
      <t xml:space="preserve">专业胜任能力</t>
    </r>
    <r>
      <rPr>
        <sz val="10"/>
        <rFont val="Times New Roman"/>
        <family val="1"/>
      </rPr>
      <t xml:space="preserve">-</t>
    </r>
    <r>
      <rPr>
        <sz val="10"/>
        <rFont val="Droid Sans Fallback"/>
        <family val="2"/>
      </rPr>
      <t xml:space="preserve">产品知识技术能力</t>
    </r>
  </si>
  <si>
    <r>
      <rPr>
        <sz val="10"/>
        <rFont val="Droid Sans Fallback"/>
        <family val="2"/>
      </rPr>
      <t xml:space="preserve">专业胜任能力</t>
    </r>
    <r>
      <rPr>
        <sz val="10"/>
        <rFont val="Times New Roman"/>
        <family val="1"/>
      </rPr>
      <t xml:space="preserve">-</t>
    </r>
    <r>
      <rPr>
        <sz val="10"/>
        <rFont val="Droid Sans Fallback"/>
        <family val="2"/>
      </rPr>
      <t xml:space="preserve">渠道规划建设能力</t>
    </r>
  </si>
  <si>
    <r>
      <rPr>
        <sz val="10"/>
        <rFont val="Droid Sans Fallback"/>
        <family val="2"/>
      </rPr>
      <t xml:space="preserve">专业胜任能力</t>
    </r>
    <r>
      <rPr>
        <sz val="10"/>
        <rFont val="宋体"/>
        <family val="0"/>
        <charset val="134"/>
      </rPr>
      <t xml:space="preserve">-</t>
    </r>
    <r>
      <rPr>
        <sz val="10"/>
        <rFont val="Droid Sans Fallback"/>
        <family val="2"/>
      </rPr>
      <t xml:space="preserve">渠道管理支持能力</t>
    </r>
  </si>
  <si>
    <r>
      <rPr>
        <sz val="10"/>
        <rFont val="Droid Sans Fallback"/>
        <family val="2"/>
      </rPr>
      <t xml:space="preserve">专业胜任能力</t>
    </r>
    <r>
      <rPr>
        <sz val="10"/>
        <rFont val="Times New Roman"/>
        <family val="1"/>
      </rPr>
      <t xml:space="preserve">-</t>
    </r>
    <r>
      <rPr>
        <sz val="10"/>
        <rFont val="Droid Sans Fallback"/>
        <family val="2"/>
      </rPr>
      <t xml:space="preserve">营销策划实施能力</t>
    </r>
  </si>
  <si>
    <t xml:space="preserve">全员核心能力</t>
  </si>
  <si>
    <t xml:space="preserve">Total</t>
  </si>
  <si>
    <t xml:space="preserve">服务客户</t>
  </si>
  <si>
    <t xml:space="preserve">单项平均分</t>
  </si>
  <si>
    <t xml:space="preserve">基础层</t>
  </si>
  <si>
    <t xml:space="preserve">提高层</t>
  </si>
  <si>
    <t xml:space="preserve">求实精准</t>
  </si>
  <si>
    <t xml:space="preserve">创业创新</t>
  </si>
  <si>
    <t xml:space="preserve">合作共享</t>
  </si>
  <si>
    <t xml:space="preserve">诚实守信</t>
  </si>
  <si>
    <t xml:space="preserve">总评</t>
  </si>
  <si>
    <t xml:space="preserve">单项总分</t>
  </si>
  <si>
    <t xml:space="preserve">序列通用能力</t>
  </si>
  <si>
    <t xml:space="preserve">沟通表达能力</t>
  </si>
  <si>
    <t xml:space="preserve">逻辑分析能力</t>
  </si>
  <si>
    <t xml:space="preserve">协调推进能力</t>
  </si>
  <si>
    <t xml:space="preserve">专业技术能力</t>
  </si>
  <si>
    <t xml:space="preserve"> 市场信息分析能力</t>
  </si>
  <si>
    <t xml:space="preserve">产品技术知识能力</t>
  </si>
  <si>
    <t xml:space="preserve">渠道规划建设能力</t>
  </si>
  <si>
    <t xml:space="preserve">渠道管理支持能力</t>
  </si>
  <si>
    <t xml:space="preserve">营销策划实施能力</t>
  </si>
  <si>
    <t xml:space="preserve">合计总评</t>
  </si>
</sst>
</file>

<file path=xl/styles.xml><?xml version="1.0" encoding="utf-8"?>
<styleSheet xmlns="http://schemas.openxmlformats.org/spreadsheetml/2006/main">
  <numFmts count="7">
    <numFmt numFmtId="164" formatCode="General"/>
    <numFmt numFmtId="165" formatCode="@"/>
    <numFmt numFmtId="166" formatCode="0.00_);[RED]\(0.00\)"/>
    <numFmt numFmtId="167" formatCode="0_);[RED]\(0\)"/>
    <numFmt numFmtId="168" formatCode="General"/>
    <numFmt numFmtId="169" formatCode="#,##0.00"/>
    <numFmt numFmtId="170" formatCode="0.00"/>
  </numFmts>
  <fonts count="48">
    <font>
      <sz val="10"/>
      <name val="Times New Roman"/>
      <family val="1"/>
    </font>
    <font>
      <sz val="10"/>
      <name val="Arial"/>
      <family val="0"/>
    </font>
    <font>
      <sz val="10"/>
      <name val="Arial"/>
      <family val="0"/>
    </font>
    <font>
      <sz val="10"/>
      <name val="Arial"/>
      <family val="0"/>
    </font>
    <font>
      <b val="true"/>
      <sz val="12"/>
      <color rgb="FF000000"/>
      <name val="DejaVu Sans"/>
      <family val="2"/>
    </font>
    <font>
      <i val="true"/>
      <sz val="12"/>
      <color rgb="FF000000"/>
      <name val="DejaVu Sans"/>
      <family val="2"/>
    </font>
    <font>
      <sz val="7"/>
      <color rgb="FF000000"/>
      <name val="Times New Roman"/>
      <family val="1"/>
    </font>
    <font>
      <sz val="11"/>
      <color rgb="FFFF00FF"/>
      <name val="DejaVu Sans"/>
      <family val="2"/>
    </font>
    <font>
      <b val="true"/>
      <sz val="11"/>
      <color rgb="FFFF00FF"/>
      <name val="DejaVu Sans"/>
      <family val="2"/>
    </font>
    <font>
      <b val="true"/>
      <sz val="9"/>
      <color rgb="FFFFFF00"/>
      <name val="DejaVu Sans"/>
      <family val="2"/>
    </font>
    <font>
      <b val="true"/>
      <sz val="12"/>
      <color rgb="FFFF0000"/>
      <name val="DejaVu Sans"/>
      <family val="2"/>
    </font>
    <font>
      <sz val="9"/>
      <color rgb="FF000000"/>
      <name val="宋体"/>
      <family val="0"/>
      <charset val="134"/>
    </font>
    <font>
      <b val="true"/>
      <sz val="10"/>
      <color rgb="FFFF6600"/>
      <name val="DejaVu Sans"/>
      <family val="2"/>
    </font>
    <font>
      <sz val="10"/>
      <color rgb="FF000000"/>
      <name val="DejaVu Sans"/>
      <family val="2"/>
    </font>
    <font>
      <b val="true"/>
      <u val="single"/>
      <sz val="10"/>
      <color rgb="FF000000"/>
      <name val="DejaVu Sans"/>
      <family val="2"/>
    </font>
    <font>
      <sz val="10"/>
      <color rgb="FF3366FF"/>
      <name val="DejaVu Sans"/>
      <family val="2"/>
    </font>
    <font>
      <sz val="10"/>
      <color rgb="FF3366FF"/>
      <name val="宋体"/>
      <family val="0"/>
      <charset val="134"/>
    </font>
    <font>
      <b val="true"/>
      <sz val="10"/>
      <color rgb="FF000000"/>
      <name val="DejaVu Sans"/>
      <family val="2"/>
    </font>
    <font>
      <sz val="10"/>
      <color rgb="FF000000"/>
      <name val="宋体"/>
      <family val="0"/>
      <charset val="134"/>
    </font>
    <font>
      <sz val="10"/>
      <name val="DejaVu Sans"/>
      <family val="2"/>
    </font>
    <font>
      <sz val="10"/>
      <color rgb="FFFF0000"/>
      <name val="DejaVu Sans"/>
      <family val="2"/>
    </font>
    <font>
      <b val="true"/>
      <u val="single"/>
      <sz val="10"/>
      <color rgb="FFFF0000"/>
      <name val="宋体"/>
      <family val="0"/>
      <charset val="134"/>
    </font>
    <font>
      <b val="true"/>
      <u val="single"/>
      <sz val="10"/>
      <color rgb="FFFF0000"/>
      <name val="DejaVu Sans"/>
      <family val="2"/>
    </font>
    <font>
      <u val="single"/>
      <sz val="10"/>
      <color rgb="FFFF0000"/>
      <name val="DejaVu Sans"/>
      <family val="2"/>
    </font>
    <font>
      <sz val="10"/>
      <name val="宋体"/>
      <family val="0"/>
      <charset val="134"/>
    </font>
    <font>
      <b val="true"/>
      <sz val="14"/>
      <name val="Droid Sans Fallback"/>
      <family val="2"/>
    </font>
    <font>
      <b val="true"/>
      <sz val="14"/>
      <name val="Times New Roman"/>
      <family val="1"/>
    </font>
    <font>
      <sz val="14"/>
      <name val="Times New Roman"/>
      <family val="1"/>
    </font>
    <font>
      <i val="true"/>
      <sz val="12"/>
      <color rgb="FF33CCCC"/>
      <name val="Droid Sans Fallback"/>
      <family val="2"/>
    </font>
    <font>
      <sz val="12"/>
      <name val="Times New Roman"/>
      <family val="1"/>
    </font>
    <font>
      <b val="true"/>
      <sz val="12"/>
      <name val="Droid Sans Fallback"/>
      <family val="2"/>
    </font>
    <font>
      <b val="true"/>
      <sz val="12"/>
      <name val="Times New Roman"/>
      <family val="1"/>
    </font>
    <font>
      <sz val="10"/>
      <name val="Droid Sans Fallback"/>
      <family val="2"/>
    </font>
    <font>
      <sz val="9"/>
      <name val="宋体"/>
      <family val="0"/>
      <charset val="134"/>
    </font>
    <font>
      <sz val="9"/>
      <name val="Times New Roman"/>
      <family val="1"/>
    </font>
    <font>
      <sz val="10"/>
      <name val="LF Song"/>
      <family val="1"/>
    </font>
    <font>
      <sz val="12"/>
      <name val="宋体"/>
      <family val="0"/>
      <charset val="134"/>
    </font>
    <font>
      <sz val="10"/>
      <color rgb="FF0000FF"/>
      <name val="Times New Roman"/>
      <family val="1"/>
    </font>
    <font>
      <b val="true"/>
      <sz val="10"/>
      <name val="Times New Roman"/>
      <family val="1"/>
    </font>
    <font>
      <b val="true"/>
      <sz val="12"/>
      <color rgb="FF0000FF"/>
      <name val="Times New Roman"/>
      <family val="1"/>
    </font>
    <font>
      <b val="true"/>
      <sz val="10"/>
      <name val="Droid Sans Fallback"/>
      <family val="2"/>
    </font>
    <font>
      <sz val="12"/>
      <color rgb="FFFF0000"/>
      <name val="Times New Roman"/>
      <family val="1"/>
    </font>
    <font>
      <sz val="12"/>
      <color rgb="FF0000FF"/>
      <name val="Times New Roman"/>
      <family val="1"/>
    </font>
    <font>
      <b val="true"/>
      <sz val="14"/>
      <color rgb="FFFF0000"/>
      <name val="Droid Sans Fallback"/>
      <family val="2"/>
    </font>
    <font>
      <b val="true"/>
      <sz val="10"/>
      <color rgb="FFFF0000"/>
      <name val="Droid Sans Fallback"/>
      <family val="2"/>
    </font>
    <font>
      <sz val="10"/>
      <color rgb="FFFF0000"/>
      <name val="Times New Roman"/>
      <family val="1"/>
    </font>
    <font>
      <b val="true"/>
      <sz val="14"/>
      <color rgb="FFFF0000"/>
      <name val="Times New Roman"/>
      <family val="1"/>
    </font>
    <font>
      <b val="true"/>
      <sz val="12"/>
      <color rgb="FFFF0000"/>
      <name val="Times New Roman"/>
      <family val="1"/>
    </font>
  </fonts>
  <fills count="6">
    <fill>
      <patternFill patternType="none"/>
    </fill>
    <fill>
      <patternFill patternType="gray125"/>
    </fill>
    <fill>
      <patternFill patternType="solid">
        <fgColor rgb="FFFFFF00"/>
        <bgColor rgb="FFFFFF00"/>
      </patternFill>
    </fill>
    <fill>
      <patternFill patternType="solid">
        <fgColor rgb="FFC0C0C0"/>
        <bgColor rgb="FFCCCCFF"/>
      </patternFill>
    </fill>
    <fill>
      <patternFill patternType="solid">
        <fgColor rgb="FFCCFFFF"/>
        <bgColor rgb="FFCCFFFF"/>
      </patternFill>
    </fill>
    <fill>
      <patternFill patternType="solid">
        <fgColor rgb="FFFFFFFF"/>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color rgb="FFFF0000"/>
      </left>
      <right style="thin">
        <color rgb="FFFF0000"/>
      </right>
      <top style="thin">
        <color rgb="FFFF0000"/>
      </top>
      <bottom style="thin">
        <color rgb="FFFF0000"/>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15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general" vertical="center" textRotation="0" wrapText="true" indent="0" shrinkToFit="false"/>
      <protection locked="true" hidden="false"/>
    </xf>
    <xf numFmtId="164" fontId="0" fillId="0" borderId="0" xfId="0" applyFont="fals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false" hidden="false"/>
    </xf>
    <xf numFmtId="164" fontId="0" fillId="0" borderId="0" xfId="0" applyFont="false" applyBorder="false" applyAlignment="true" applyProtection="true">
      <alignment horizontal="left" vertical="center"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25" fillId="0" borderId="0" xfId="0" applyFont="true" applyBorder="true" applyAlignment="true" applyProtection="true">
      <alignment horizontal="left" vertical="bottom" textRotation="0" wrapText="false" indent="0" shrinkToFit="false"/>
      <protection locked="false" hidden="false"/>
    </xf>
    <xf numFmtId="164" fontId="25" fillId="0" borderId="0" xfId="0" applyFont="true" applyBorder="false" applyAlignment="false" applyProtection="true">
      <alignment horizontal="general" vertical="bottom" textRotation="0" wrapText="false" indent="0" shrinkToFit="false"/>
      <protection locked="false" hidden="false"/>
    </xf>
    <xf numFmtId="164" fontId="27"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true" applyBorder="false" applyAlignment="false" applyProtection="true">
      <alignment horizontal="general" vertical="bottom" textRotation="0" wrapText="false" indent="0" shrinkToFit="false"/>
      <protection locked="false" hidden="false"/>
    </xf>
    <xf numFmtId="164" fontId="25" fillId="0" borderId="0" xfId="0" applyFont="true" applyBorder="false" applyAlignment="true" applyProtection="true">
      <alignment horizontal="left" vertical="bottom" textRotation="0" wrapText="false" indent="0" shrinkToFit="false"/>
      <protection locked="false" hidden="false"/>
    </xf>
    <xf numFmtId="164" fontId="27"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left" vertical="bottom" textRotation="0" wrapText="false" indent="0" shrinkToFit="false"/>
      <protection locked="fals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28" fillId="0" borderId="1" xfId="0" applyFont="true" applyBorder="true" applyAlignment="false" applyProtection="true">
      <alignment horizontal="general" vertical="bottom" textRotation="0" wrapText="false" indent="0" shrinkToFit="false"/>
      <protection locked="false" hidden="false"/>
    </xf>
    <xf numFmtId="166" fontId="29" fillId="0" borderId="0" xfId="0" applyFont="true" applyBorder="false" applyAlignment="false" applyProtection="true">
      <alignment horizontal="general" vertical="bottom" textRotation="0" wrapText="false" indent="0" shrinkToFit="false"/>
      <protection locked="false" hidden="false"/>
    </xf>
    <xf numFmtId="166" fontId="0" fillId="0" borderId="0" xfId="0" applyFont="false" applyBorder="false" applyAlignment="false" applyProtection="true">
      <alignment horizontal="general" vertical="bottom" textRotation="0" wrapText="false" indent="0" shrinkToFit="false"/>
      <protection locked="false" hidden="false"/>
    </xf>
    <xf numFmtId="165" fontId="0" fillId="2" borderId="0" xfId="0" applyFont="false" applyBorder="false" applyAlignment="true" applyProtection="true">
      <alignment horizontal="left" vertical="bottom" textRotation="0" wrapText="false" indent="0" shrinkToFit="false"/>
      <protection locked="false" hidden="false"/>
    </xf>
    <xf numFmtId="165" fontId="25" fillId="2" borderId="1" xfId="0" applyFont="true" applyBorder="true" applyAlignment="true" applyProtection="true">
      <alignment horizontal="left" vertical="bottom" textRotation="0" wrapText="true" indent="0" shrinkToFit="false"/>
      <protection locked="true" hidden="false"/>
    </xf>
    <xf numFmtId="166" fontId="0" fillId="2" borderId="0" xfId="20" applyFont="false" applyBorder="false" applyAlignment="false" applyProtection="true">
      <alignment horizontal="general" vertical="bottom" textRotation="0" wrapText="false" indent="0" shrinkToFit="false"/>
      <protection locked="false" hidden="false"/>
    </xf>
    <xf numFmtId="166" fontId="24" fillId="2" borderId="0" xfId="20" applyFont="true" applyBorder="false" applyAlignment="false" applyProtection="true">
      <alignment horizontal="general" vertical="bottom" textRotation="0" wrapText="false" indent="0" shrinkToFit="false"/>
      <protection locked="false" hidden="false"/>
    </xf>
    <xf numFmtId="166" fontId="24" fillId="2" borderId="0" xfId="0" applyFont="true" applyBorder="false" applyAlignment="false" applyProtection="true">
      <alignment horizontal="general" vertical="bottom" textRotation="0" wrapText="false" indent="0" shrinkToFit="false"/>
      <protection locked="false" hidden="false"/>
    </xf>
    <xf numFmtId="166" fontId="0" fillId="2" borderId="0" xfId="0" applyFont="false" applyBorder="false" applyAlignment="false" applyProtection="true">
      <alignment horizontal="general" vertical="bottom" textRotation="0" wrapText="false" indent="0" shrinkToFit="false"/>
      <protection locked="false" hidden="false"/>
    </xf>
    <xf numFmtId="166" fontId="24" fillId="2" borderId="0" xfId="0" applyFont="true" applyBorder="false" applyAlignment="true" applyProtection="true">
      <alignment horizontal="center" vertical="bottom" textRotation="0" wrapText="false" indent="0" shrinkToFit="false"/>
      <protection locked="false" hidden="false"/>
    </xf>
    <xf numFmtId="166" fontId="0" fillId="2" borderId="0" xfId="0" applyFont="true" applyBorder="false" applyAlignment="true" applyProtection="true">
      <alignment horizontal="center" vertical="bottom" textRotation="0" wrapText="false" indent="0" shrinkToFit="false"/>
      <protection locked="false" hidden="false"/>
    </xf>
    <xf numFmtId="166" fontId="0" fillId="2" borderId="2" xfId="0" applyFont="false" applyBorder="true" applyAlignment="false" applyProtection="true">
      <alignment horizontal="general" vertical="bottom" textRotation="0" wrapText="false" indent="0" shrinkToFit="false"/>
      <protection locked="false" hidden="false"/>
    </xf>
    <xf numFmtId="165" fontId="0" fillId="2" borderId="0" xfId="0" applyFont="false" applyBorder="false" applyAlignment="false" applyProtection="true">
      <alignment horizontal="general" vertical="bottom" textRotation="0" wrapText="false" indent="0" shrinkToFit="false"/>
      <protection locked="false" hidden="false"/>
    </xf>
    <xf numFmtId="165" fontId="30" fillId="3" borderId="1" xfId="0" applyFont="true" applyBorder="true" applyAlignment="true" applyProtection="true">
      <alignment horizontal="center" vertical="bottom" textRotation="0" wrapText="true" indent="0" shrinkToFit="false"/>
      <protection locked="true" hidden="false"/>
    </xf>
    <xf numFmtId="166" fontId="0" fillId="2" borderId="3" xfId="0" applyFont="false" applyBorder="true" applyAlignment="false" applyProtection="true">
      <alignment horizontal="general" vertical="bottom" textRotation="0" wrapText="false" indent="0" shrinkToFit="false"/>
      <protection locked="false" hidden="false"/>
    </xf>
    <xf numFmtId="166" fontId="0" fillId="2" borderId="0" xfId="0" applyFont="false" applyBorder="false" applyAlignment="true" applyProtection="true">
      <alignment horizontal="center" vertical="bottom" textRotation="0" wrapText="false" indent="0" shrinkToFit="false"/>
      <protection locked="false" hidden="false"/>
    </xf>
    <xf numFmtId="166" fontId="0" fillId="2" borderId="4" xfId="0" applyFont="false" applyBorder="true" applyAlignment="false" applyProtection="true">
      <alignment horizontal="general" vertical="bottom" textRotation="0" wrapText="false" indent="0" shrinkToFit="false"/>
      <protection locked="false" hidden="false"/>
    </xf>
    <xf numFmtId="164" fontId="0" fillId="0" borderId="0" xfId="0" applyFont="true" applyBorder="false" applyAlignment="true" applyProtection="true">
      <alignment horizontal="left" vertical="center" textRotation="0" wrapText="false" indent="0" shrinkToFit="false"/>
      <protection locked="false" hidden="false"/>
    </xf>
    <xf numFmtId="165" fontId="32" fillId="0" borderId="1" xfId="0" applyFont="true" applyBorder="true" applyAlignment="true" applyProtection="true">
      <alignment horizontal="general" vertical="center" textRotation="0" wrapText="true" indent="0" shrinkToFit="false"/>
      <protection locked="true" hidden="false"/>
    </xf>
    <xf numFmtId="166" fontId="0" fillId="0" borderId="1" xfId="20" applyFont="true" applyBorder="true" applyAlignment="true" applyProtection="true">
      <alignment horizontal="center" vertical="bottom" textRotation="0" wrapText="false" indent="0" shrinkToFit="false"/>
      <protection locked="false" hidden="false"/>
    </xf>
    <xf numFmtId="166" fontId="0" fillId="0" borderId="1" xfId="20" applyFont="false" applyBorder="true" applyAlignment="true" applyProtection="true">
      <alignment horizontal="center" vertical="bottom" textRotation="0" wrapText="false" indent="0" shrinkToFit="false"/>
      <protection locked="false" hidden="false"/>
    </xf>
    <xf numFmtId="166" fontId="24" fillId="0" borderId="1" xfId="20" applyFont="true" applyBorder="true" applyAlignment="true" applyProtection="true">
      <alignment horizontal="center" vertical="bottom" textRotation="0" wrapText="false" indent="0" shrinkToFit="false"/>
      <protection locked="false" hidden="false"/>
    </xf>
    <xf numFmtId="166" fontId="0" fillId="0" borderId="1" xfId="20" applyFont="false" applyBorder="true" applyAlignment="false" applyProtection="true">
      <alignment horizontal="general" vertical="bottom" textRotation="0" wrapText="false" indent="0" shrinkToFit="false"/>
      <protection locked="false" hidden="false"/>
    </xf>
    <xf numFmtId="166" fontId="0" fillId="0" borderId="1" xfId="20" applyFont="false" applyBorder="true" applyAlignment="true" applyProtection="true">
      <alignment horizontal="center" vertical="bottom" textRotation="0" wrapText="false" indent="0" shrinkToFit="false"/>
      <protection locked="false" hidden="false"/>
    </xf>
    <xf numFmtId="166" fontId="0" fillId="0" borderId="1" xfId="0" applyFont="false" applyBorder="true" applyAlignment="true" applyProtection="true">
      <alignment horizontal="center" vertical="bottom" textRotation="0" wrapText="false" indent="0" shrinkToFit="false"/>
      <protection locked="false" hidden="false"/>
    </xf>
    <xf numFmtId="166" fontId="0" fillId="0" borderId="1" xfId="0" applyFont="false" applyBorder="true" applyAlignment="false" applyProtection="true">
      <alignment horizontal="general" vertical="bottom" textRotation="0" wrapText="false" indent="0" shrinkToFit="false"/>
      <protection locked="false" hidden="false"/>
    </xf>
    <xf numFmtId="166" fontId="24" fillId="0" borderId="1" xfId="0" applyFont="true" applyBorder="true" applyAlignment="true" applyProtection="true">
      <alignment horizontal="center" vertical="bottom" textRotation="0" wrapText="false" indent="0" shrinkToFit="false"/>
      <protection locked="false" hidden="false"/>
    </xf>
    <xf numFmtId="166" fontId="33" fillId="0" borderId="1" xfId="0" applyFont="true" applyBorder="true" applyAlignment="true" applyProtection="true">
      <alignment horizontal="center" vertical="bottom" textRotation="0" wrapText="false" indent="0" shrinkToFit="false"/>
      <protection locked="false" hidden="false"/>
    </xf>
    <xf numFmtId="166" fontId="34" fillId="0" borderId="1" xfId="0" applyFont="true" applyBorder="true" applyAlignment="true" applyProtection="true">
      <alignment horizontal="center" vertical="bottom" textRotation="0" wrapText="false" indent="0" shrinkToFit="false"/>
      <protection locked="false" hidden="false"/>
    </xf>
    <xf numFmtId="166" fontId="0" fillId="0" borderId="1" xfId="0" applyFont="true" applyBorder="true" applyAlignment="true" applyProtection="true">
      <alignment horizontal="center" vertical="bottom" textRotation="0" wrapText="false" indent="0" shrinkToFit="false"/>
      <protection locked="false" hidden="false"/>
    </xf>
    <xf numFmtId="167" fontId="0" fillId="0" borderId="0" xfId="0" applyFont="false" applyBorder="false" applyAlignment="false" applyProtection="true">
      <alignment horizontal="general" vertical="bottom" textRotation="0" wrapText="false" indent="0" shrinkToFit="false"/>
      <protection locked="false" hidden="false"/>
    </xf>
    <xf numFmtId="164" fontId="0" fillId="4" borderId="0" xfId="0" applyFont="true" applyBorder="false" applyAlignment="true" applyProtection="true">
      <alignment horizontal="left" vertical="center" textRotation="0" wrapText="false" indent="0" shrinkToFit="false"/>
      <protection locked="false" hidden="false"/>
    </xf>
    <xf numFmtId="165" fontId="32" fillId="4" borderId="1" xfId="0" applyFont="true" applyBorder="true" applyAlignment="true" applyProtection="true">
      <alignment horizontal="general" vertical="center" textRotation="0" wrapText="true" indent="0" shrinkToFit="false"/>
      <protection locked="true" hidden="false"/>
    </xf>
    <xf numFmtId="166" fontId="0" fillId="4" borderId="1" xfId="20" applyFont="false" applyBorder="true" applyAlignment="true" applyProtection="true">
      <alignment horizontal="center" vertical="bottom" textRotation="0" wrapText="false" indent="0" shrinkToFit="false"/>
      <protection locked="false" hidden="false"/>
    </xf>
    <xf numFmtId="166" fontId="0" fillId="4" borderId="1" xfId="20" applyFont="false" applyBorder="true" applyAlignment="false" applyProtection="true">
      <alignment horizontal="general" vertical="bottom" textRotation="0" wrapText="false" indent="0" shrinkToFit="false"/>
      <protection locked="false" hidden="false"/>
    </xf>
    <xf numFmtId="166" fontId="0" fillId="4" borderId="1" xfId="0" applyFont="false" applyBorder="true" applyAlignment="true" applyProtection="true">
      <alignment horizontal="center" vertical="bottom" textRotation="0" wrapText="false" indent="0" shrinkToFit="false"/>
      <protection locked="false" hidden="false"/>
    </xf>
    <xf numFmtId="166" fontId="0" fillId="4" borderId="1" xfId="0" applyFont="false" applyBorder="true" applyAlignment="false" applyProtection="true">
      <alignment horizontal="general" vertical="bottom" textRotation="0" wrapText="false" indent="0" shrinkToFit="false"/>
      <protection locked="false" hidden="false"/>
    </xf>
    <xf numFmtId="166" fontId="24" fillId="4" borderId="1" xfId="0" applyFont="true" applyBorder="true" applyAlignment="true" applyProtection="true">
      <alignment horizontal="center" vertical="bottom" textRotation="0" wrapText="false" indent="0" shrinkToFit="false"/>
      <protection locked="false" hidden="false"/>
    </xf>
    <xf numFmtId="166" fontId="0" fillId="4" borderId="1" xfId="0" applyFont="true" applyBorder="true" applyAlignment="true" applyProtection="true">
      <alignment horizontal="center" vertical="bottom" textRotation="0" wrapText="false" indent="0" shrinkToFit="false"/>
      <protection locked="false" hidden="false"/>
    </xf>
    <xf numFmtId="166" fontId="0" fillId="4" borderId="0" xfId="0" applyFont="false" applyBorder="false" applyAlignment="false" applyProtection="true">
      <alignment horizontal="general" vertical="bottom" textRotation="0" wrapText="false" indent="0" shrinkToFit="false"/>
      <protection locked="false" hidden="false"/>
    </xf>
    <xf numFmtId="167" fontId="0" fillId="4" borderId="0" xfId="0" applyFont="false" applyBorder="false" applyAlignment="false" applyProtection="true">
      <alignment horizontal="general" vertical="bottom" textRotation="0" wrapText="false" indent="0" shrinkToFit="false"/>
      <protection locked="false" hidden="false"/>
    </xf>
    <xf numFmtId="166" fontId="0" fillId="4" borderId="1" xfId="20" applyFont="true" applyBorder="true" applyAlignment="true" applyProtection="true">
      <alignment horizontal="center" vertical="bottom" textRotation="0" wrapText="false" indent="0" shrinkToFit="false"/>
      <protection locked="false" hidden="false"/>
    </xf>
    <xf numFmtId="165" fontId="32" fillId="0" borderId="1" xfId="0" applyFont="true" applyBorder="true" applyAlignment="true" applyProtection="true">
      <alignment horizontal="left" vertical="center" textRotation="0" wrapText="true" indent="0" shrinkToFit="false"/>
      <protection locked="true" hidden="false"/>
    </xf>
    <xf numFmtId="165" fontId="32" fillId="4" borderId="1" xfId="0" applyFont="true" applyBorder="true" applyAlignment="true" applyProtection="true">
      <alignment horizontal="left" vertical="center" textRotation="0" wrapText="true" indent="0" shrinkToFit="false"/>
      <protection locked="true" hidden="false"/>
    </xf>
    <xf numFmtId="165" fontId="32" fillId="4" borderId="1" xfId="0" applyFont="true" applyBorder="true" applyAlignment="true" applyProtection="true">
      <alignment horizontal="general" vertical="center" textRotation="0" wrapText="false" indent="0" shrinkToFit="false"/>
      <protection locked="true" hidden="false"/>
    </xf>
    <xf numFmtId="164" fontId="0" fillId="2" borderId="0" xfId="0" applyFont="false" applyBorder="false" applyAlignment="true" applyProtection="true">
      <alignment horizontal="left" vertical="bottom" textRotation="0" wrapText="false" indent="0" shrinkToFit="false"/>
      <protection locked="false" hidden="false"/>
    </xf>
    <xf numFmtId="164" fontId="25" fillId="2" borderId="1" xfId="0" applyFont="true" applyBorder="true" applyAlignment="true" applyProtection="true">
      <alignment horizontal="left" vertical="center" textRotation="0" wrapText="true" indent="0" shrinkToFit="false"/>
      <protection locked="true" hidden="false"/>
    </xf>
    <xf numFmtId="166" fontId="0" fillId="0" borderId="0" xfId="20" applyFont="false" applyBorder="false" applyAlignment="false" applyProtection="true">
      <alignment horizontal="general" vertical="bottom" textRotation="0" wrapText="false" indent="0" shrinkToFit="false"/>
      <protection locked="false" hidden="false"/>
    </xf>
    <xf numFmtId="166" fontId="34" fillId="0" borderId="0" xfId="0" applyFont="true" applyBorder="true" applyAlignment="true" applyProtection="true">
      <alignment horizontal="center" vertical="bottom" textRotation="0" wrapText="false" indent="0" shrinkToFit="false"/>
      <protection locked="false" hidden="false"/>
    </xf>
    <xf numFmtId="167" fontId="0" fillId="2" borderId="0" xfId="0" applyFont="false" applyBorder="false" applyAlignment="false" applyProtection="true">
      <alignment horizontal="general" vertical="bottom" textRotation="0" wrapText="false" indent="0" shrinkToFit="false"/>
      <protection locked="false" hidden="false"/>
    </xf>
    <xf numFmtId="165" fontId="30" fillId="3" borderId="0" xfId="0" applyFont="true" applyBorder="true" applyAlignment="true" applyProtection="true">
      <alignment horizontal="center" vertical="bottom" textRotation="0" wrapText="tru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false" hidden="false"/>
    </xf>
    <xf numFmtId="165" fontId="0" fillId="0" borderId="1" xfId="0" applyFont="true" applyBorder="true" applyAlignment="true" applyProtection="true">
      <alignment horizontal="left" vertical="center" textRotation="0" wrapText="true" indent="0" shrinkToFit="false"/>
      <protection locked="true" hidden="false"/>
    </xf>
    <xf numFmtId="166" fontId="0" fillId="0" borderId="1" xfId="20" applyFont="false" applyBorder="true" applyAlignment="false" applyProtection="true">
      <alignment horizontal="general" vertical="bottom" textRotation="0" wrapText="false" indent="0" shrinkToFit="false"/>
      <protection locked="false" hidden="false"/>
    </xf>
    <xf numFmtId="164" fontId="0" fillId="4" borderId="0" xfId="0" applyFont="false" applyBorder="false" applyAlignment="true" applyProtection="true">
      <alignment horizontal="center" vertical="center" textRotation="0" wrapText="false" indent="0" shrinkToFit="false"/>
      <protection locked="false" hidden="false"/>
    </xf>
    <xf numFmtId="165" fontId="0" fillId="4" borderId="1" xfId="0" applyFont="true" applyBorder="true" applyAlignment="true" applyProtection="true">
      <alignment horizontal="left" vertical="center" textRotation="0" wrapText="true" indent="0" shrinkToFit="false"/>
      <protection locked="true" hidden="false"/>
    </xf>
    <xf numFmtId="166" fontId="0" fillId="4" borderId="1" xfId="20" applyFont="true" applyBorder="true" applyAlignment="false" applyProtection="true">
      <alignment horizontal="general" vertical="bottom" textRotation="0" wrapText="false" indent="0" shrinkToFit="false"/>
      <protection locked="false" hidden="false"/>
    </xf>
    <xf numFmtId="166" fontId="33" fillId="4" borderId="1" xfId="0" applyFont="true" applyBorder="true" applyAlignment="true" applyProtection="true">
      <alignment horizontal="center" vertical="bottom" textRotation="0" wrapText="false" indent="0" shrinkToFit="false"/>
      <protection locked="false" hidden="false"/>
    </xf>
    <xf numFmtId="166" fontId="34" fillId="4" borderId="1" xfId="0" applyFont="true" applyBorder="true" applyAlignment="true" applyProtection="true">
      <alignment horizontal="center" vertical="bottom" textRotation="0" wrapText="false" indent="0" shrinkToFit="false"/>
      <protection locked="false" hidden="false"/>
    </xf>
    <xf numFmtId="166" fontId="0" fillId="0" borderId="1" xfId="20" applyFont="true" applyBorder="true" applyAlignment="false" applyProtection="true">
      <alignment horizontal="general" vertical="bottom" textRotation="0" wrapText="false" indent="0" shrinkToFit="false"/>
      <protection locked="false" hidden="false"/>
    </xf>
    <xf numFmtId="164" fontId="0" fillId="0" borderId="0" xfId="0" applyFont="true" applyBorder="false" applyAlignment="true" applyProtection="true">
      <alignment horizontal="center" vertical="center" textRotation="0" wrapText="false" indent="0" shrinkToFit="false"/>
      <protection locked="false" hidden="false"/>
    </xf>
    <xf numFmtId="165" fontId="0" fillId="0" borderId="1" xfId="0" applyFont="true" applyBorder="true" applyAlignment="true" applyProtection="true">
      <alignment horizontal="left" vertical="center" textRotation="0" wrapText="true" indent="0" shrinkToFit="false"/>
      <protection locked="true" hidden="false"/>
    </xf>
    <xf numFmtId="166" fontId="0" fillId="0" borderId="1" xfId="0" applyFont="false" applyBorder="true" applyAlignment="false" applyProtection="true">
      <alignment horizontal="general" vertical="bottom" textRotation="0" wrapText="false" indent="0" shrinkToFit="false"/>
      <protection locked="false" hidden="false"/>
    </xf>
    <xf numFmtId="166" fontId="24" fillId="0" borderId="1" xfId="0" applyFont="true" applyBorder="true" applyAlignment="true" applyProtection="true">
      <alignment horizontal="center" vertical="bottom" textRotation="0" wrapText="false" indent="0" shrinkToFit="false"/>
      <protection locked="false" hidden="false"/>
    </xf>
    <xf numFmtId="166" fontId="0" fillId="0" borderId="1" xfId="0" applyFont="false" applyBorder="true" applyAlignment="true" applyProtection="true">
      <alignment horizontal="center" vertical="bottom" textRotation="0" wrapText="false" indent="0" shrinkToFit="false"/>
      <protection locked="false" hidden="false"/>
    </xf>
    <xf numFmtId="166" fontId="0" fillId="0" borderId="1" xfId="0" applyFont="true" applyBorder="true" applyAlignment="true" applyProtection="true">
      <alignment horizontal="center" vertical="bottom" textRotation="0" wrapText="false" indent="0" shrinkToFit="false"/>
      <protection locked="false" hidden="false"/>
    </xf>
    <xf numFmtId="166" fontId="0" fillId="0" borderId="0" xfId="0" applyFont="false" applyBorder="false" applyAlignment="false" applyProtection="true">
      <alignment horizontal="general" vertical="bottom" textRotation="0" wrapText="false" indent="0" shrinkToFit="false"/>
      <protection locked="false" hidden="false"/>
    </xf>
    <xf numFmtId="167" fontId="0" fillId="0" borderId="0" xfId="0" applyFont="false" applyBorder="false" applyAlignment="false" applyProtection="true">
      <alignment horizontal="general" vertical="bottom" textRotation="0" wrapText="false" indent="0" shrinkToFit="false"/>
      <protection locked="false" hidden="false"/>
    </xf>
    <xf numFmtId="165" fontId="0" fillId="4" borderId="1" xfId="0" applyFont="true" applyBorder="true" applyAlignment="true" applyProtection="true">
      <alignment horizontal="general" vertical="center" textRotation="0" wrapText="true" indent="0" shrinkToFit="false"/>
      <protection locked="true" hidden="false"/>
    </xf>
    <xf numFmtId="164" fontId="0" fillId="5" borderId="0" xfId="0" applyFont="true" applyBorder="false" applyAlignment="true" applyProtection="true">
      <alignment horizontal="center" vertical="center" textRotation="0" wrapText="false" indent="0" shrinkToFit="false"/>
      <protection locked="false" hidden="false"/>
    </xf>
    <xf numFmtId="164" fontId="35" fillId="5" borderId="0" xfId="0" applyFont="true" applyBorder="false" applyAlignment="false" applyProtection="true">
      <alignment horizontal="general" vertical="bottom" textRotation="0" wrapText="false" indent="0" shrinkToFit="false"/>
      <protection locked="true" hidden="false"/>
    </xf>
    <xf numFmtId="166" fontId="0" fillId="5" borderId="1" xfId="20" applyFont="false" applyBorder="true" applyAlignment="false" applyProtection="true">
      <alignment horizontal="general" vertical="bottom" textRotation="0" wrapText="false" indent="0" shrinkToFit="false"/>
      <protection locked="false" hidden="false"/>
    </xf>
    <xf numFmtId="166" fontId="0" fillId="5" borderId="1" xfId="0" applyFont="false" applyBorder="true" applyAlignment="false" applyProtection="true">
      <alignment horizontal="general" vertical="bottom" textRotation="0" wrapText="false" indent="0" shrinkToFit="false"/>
      <protection locked="false" hidden="false"/>
    </xf>
    <xf numFmtId="166" fontId="24" fillId="5" borderId="1" xfId="0" applyFont="true" applyBorder="true" applyAlignment="true" applyProtection="true">
      <alignment horizontal="center" vertical="bottom" textRotation="0" wrapText="false" indent="0" shrinkToFit="false"/>
      <protection locked="false" hidden="false"/>
    </xf>
    <xf numFmtId="166" fontId="33" fillId="5" borderId="1" xfId="0" applyFont="true" applyBorder="true" applyAlignment="true" applyProtection="true">
      <alignment horizontal="center" vertical="bottom" textRotation="0" wrapText="false" indent="0" shrinkToFit="false"/>
      <protection locked="false" hidden="false"/>
    </xf>
    <xf numFmtId="166" fontId="34" fillId="5" borderId="1" xfId="0" applyFont="true" applyBorder="true" applyAlignment="true" applyProtection="true">
      <alignment horizontal="center" vertical="bottom" textRotation="0" wrapText="false" indent="0" shrinkToFit="false"/>
      <protection locked="false" hidden="false"/>
    </xf>
    <xf numFmtId="166" fontId="0" fillId="5" borderId="1" xfId="20" applyFont="false" applyBorder="true" applyAlignment="true" applyProtection="true">
      <alignment horizontal="center" vertical="bottom" textRotation="0" wrapText="false" indent="0" shrinkToFit="false"/>
      <protection locked="false" hidden="false"/>
    </xf>
    <xf numFmtId="166" fontId="0" fillId="5" borderId="1" xfId="0" applyFont="false" applyBorder="true" applyAlignment="true" applyProtection="true">
      <alignment horizontal="center" vertical="bottom" textRotation="0" wrapText="false" indent="0" shrinkToFit="false"/>
      <protection locked="false" hidden="false"/>
    </xf>
    <xf numFmtId="166" fontId="0" fillId="5" borderId="1" xfId="0" applyFont="true" applyBorder="true" applyAlignment="true" applyProtection="true">
      <alignment horizontal="center" vertical="bottom" textRotation="0" wrapText="false" indent="0" shrinkToFit="false"/>
      <protection locked="false" hidden="false"/>
    </xf>
    <xf numFmtId="166" fontId="0" fillId="5" borderId="0" xfId="0" applyFont="false" applyBorder="false" applyAlignment="false" applyProtection="true">
      <alignment horizontal="general" vertical="bottom" textRotation="0" wrapText="false" indent="0" shrinkToFit="false"/>
      <protection locked="false" hidden="false"/>
    </xf>
    <xf numFmtId="167" fontId="0" fillId="5" borderId="0" xfId="0" applyFont="false" applyBorder="false" applyAlignment="false" applyProtection="true">
      <alignment horizontal="general" vertical="bottom" textRotation="0" wrapText="false" indent="0" shrinkToFit="false"/>
      <protection locked="false" hidden="false"/>
    </xf>
    <xf numFmtId="165" fontId="0" fillId="5" borderId="1" xfId="0" applyFont="true" applyBorder="true" applyAlignment="true" applyProtection="true">
      <alignment horizontal="left" vertical="center" textRotation="0" wrapText="tru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true" hidden="false"/>
    </xf>
    <xf numFmtId="165" fontId="0" fillId="0" borderId="1" xfId="0" applyFont="true" applyBorder="true" applyAlignment="true" applyProtection="true">
      <alignment horizontal="general" vertical="center" textRotation="0" wrapText="true" indent="0" shrinkToFit="false"/>
      <protection locked="true" hidden="false"/>
    </xf>
    <xf numFmtId="166" fontId="0" fillId="2" borderId="1" xfId="0" applyFont="false" applyBorder="true" applyAlignment="false" applyProtection="true">
      <alignment horizontal="general" vertical="bottom" textRotation="0" wrapText="false" indent="0" shrinkToFit="false"/>
      <protection locked="false" hidden="false"/>
    </xf>
    <xf numFmtId="166" fontId="0" fillId="2" borderId="1" xfId="0" applyFont="false" applyBorder="true" applyAlignment="true" applyProtection="true">
      <alignment horizontal="center" vertical="bottom" textRotation="0" wrapText="false" indent="0" shrinkToFit="false"/>
      <protection locked="false" hidden="false"/>
    </xf>
    <xf numFmtId="166" fontId="0" fillId="0" borderId="0" xfId="0" applyFont="false" applyBorder="false" applyAlignment="true" applyProtection="true">
      <alignment horizontal="left" vertical="bottom" textRotation="0" wrapText="false" indent="0" shrinkToFit="false"/>
      <protection locked="false" hidden="false"/>
    </xf>
    <xf numFmtId="166" fontId="32" fillId="0" borderId="1" xfId="0" applyFont="true" applyBorder="true" applyAlignment="true" applyProtection="true">
      <alignment horizontal="left" vertical="center" textRotation="0" wrapText="true" indent="0" shrinkToFit="false"/>
      <protection locked="true" hidden="false"/>
    </xf>
    <xf numFmtId="166" fontId="29" fillId="0" borderId="1" xfId="20" applyFont="true" applyBorder="true" applyAlignment="false" applyProtection="true">
      <alignment horizontal="general" vertical="bottom" textRotation="0" wrapText="false" indent="0" shrinkToFit="false"/>
      <protection locked="false" hidden="false"/>
    </xf>
    <xf numFmtId="166" fontId="29" fillId="0" borderId="1" xfId="20" applyFont="true" applyBorder="true" applyAlignment="false" applyProtection="true">
      <alignment horizontal="general" vertical="bottom" textRotation="0" wrapText="false" indent="0" shrinkToFit="false"/>
      <protection locked="false" hidden="false"/>
    </xf>
    <xf numFmtId="166" fontId="29" fillId="0" borderId="1" xfId="0" applyFont="true" applyBorder="true" applyAlignment="false" applyProtection="true">
      <alignment horizontal="general" vertical="bottom" textRotation="0" wrapText="false" indent="0" shrinkToFit="false"/>
      <protection locked="false" hidden="false"/>
    </xf>
    <xf numFmtId="166" fontId="29" fillId="0" borderId="1" xfId="0" applyFont="true" applyBorder="true" applyAlignment="true" applyProtection="true">
      <alignment horizontal="center" vertical="bottom" textRotation="0" wrapText="false" indent="0" shrinkToFit="false"/>
      <protection locked="false" hidden="false"/>
    </xf>
    <xf numFmtId="166" fontId="29" fillId="0" borderId="1" xfId="0" applyFont="true" applyBorder="true" applyAlignment="true" applyProtection="true">
      <alignment horizontal="left" vertical="bottom" textRotation="0" wrapText="true" indent="0" shrinkToFit="false"/>
      <protection locked="false" hidden="false"/>
    </xf>
    <xf numFmtId="166" fontId="36" fillId="0" borderId="1" xfId="0" applyFont="true" applyBorder="true" applyAlignment="true" applyProtection="true">
      <alignment horizontal="center" vertical="bottom" textRotation="0" wrapText="false" indent="0" shrinkToFit="false"/>
      <protection locked="false" hidden="false"/>
    </xf>
    <xf numFmtId="166" fontId="29" fillId="0" borderId="1" xfId="0" applyFont="true" applyBorder="true" applyAlignment="false" applyProtection="true">
      <alignment horizontal="general" vertical="bottom" textRotation="0" wrapText="false" indent="0" shrinkToFit="false"/>
      <protection locked="false" hidden="false"/>
    </xf>
    <xf numFmtId="164" fontId="37" fillId="0" borderId="0" xfId="0" applyFont="true" applyBorder="false" applyAlignment="false" applyProtection="true">
      <alignment horizontal="general" vertical="bottom" textRotation="0" wrapText="false" indent="0" shrinkToFit="false"/>
      <protection locked="false" hidden="false"/>
    </xf>
    <xf numFmtId="164" fontId="37"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true" applyProtection="true">
      <alignment horizontal="left" vertical="bottom" textRotation="0" wrapText="false" indent="0" shrinkToFit="false"/>
      <protection locked="false" hidden="false"/>
    </xf>
    <xf numFmtId="164" fontId="25" fillId="4" borderId="1" xfId="0" applyFont="true" applyBorder="true" applyAlignment="false" applyProtection="true">
      <alignment horizontal="general" vertical="bottom" textRotation="0" wrapText="false" indent="0" shrinkToFit="false"/>
      <protection locked="false" hidden="false"/>
    </xf>
    <xf numFmtId="164" fontId="38" fillId="0" borderId="1" xfId="0" applyFont="true" applyBorder="true" applyAlignment="true" applyProtection="true">
      <alignment horizontal="center" vertical="bottom" textRotation="0" wrapText="false" indent="0" shrinkToFit="false"/>
      <protection locked="false" hidden="false"/>
    </xf>
    <xf numFmtId="164" fontId="39" fillId="0" borderId="1" xfId="0" applyFont="true" applyBorder="true" applyAlignment="true" applyProtection="true">
      <alignment horizontal="center" vertical="bottom" textRotation="0" wrapText="false" indent="0" shrinkToFit="false"/>
      <protection locked="false" hidden="false"/>
    </xf>
    <xf numFmtId="168" fontId="31" fillId="0" borderId="1" xfId="0" applyFont="true" applyBorder="true" applyAlignment="true" applyProtection="true">
      <alignment horizontal="center" vertical="bottom" textRotation="0" wrapText="false" indent="0" shrinkToFit="false"/>
      <protection locked="false" hidden="false"/>
    </xf>
    <xf numFmtId="168" fontId="31" fillId="0" borderId="1" xfId="0" applyFont="true" applyBorder="true" applyAlignment="true" applyProtection="true">
      <alignment horizontal="center" vertical="bottom" textRotation="0" wrapText="false" indent="0" shrinkToFit="false"/>
      <protection locked="fals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8" fillId="0" borderId="0" xfId="0" applyFont="true" applyBorder="false" applyAlignment="true" applyProtection="true">
      <alignment horizontal="center" vertical="bottom" textRotation="0" wrapText="false" indent="0" shrinkToFit="false"/>
      <protection locked="false" hidden="false"/>
    </xf>
    <xf numFmtId="164" fontId="32" fillId="0" borderId="1" xfId="0" applyFont="true" applyBorder="true" applyAlignment="true" applyProtection="true">
      <alignment horizontal="general" vertical="center" textRotation="0" wrapText="true" indent="0" shrinkToFit="false"/>
      <protection locked="false" hidden="false"/>
    </xf>
    <xf numFmtId="164" fontId="40" fillId="0" borderId="1" xfId="0" applyFont="true" applyBorder="true" applyAlignment="true" applyProtection="true">
      <alignment horizontal="left" vertical="bottom" textRotation="0" wrapText="false" indent="0" shrinkToFit="false"/>
      <protection locked="false" hidden="false"/>
    </xf>
    <xf numFmtId="169" fontId="41" fillId="0" borderId="1" xfId="0" applyFont="true" applyBorder="true" applyAlignment="true" applyProtection="true">
      <alignment horizontal="center" vertical="bottom" textRotation="0" wrapText="false" indent="0" shrinkToFit="false"/>
      <protection locked="false" hidden="false"/>
    </xf>
    <xf numFmtId="169" fontId="29" fillId="0" borderId="1" xfId="0" applyFont="true" applyBorder="true" applyAlignment="true" applyProtection="true">
      <alignment horizontal="center" vertical="bottom" textRotation="0" wrapText="false" indent="0" shrinkToFit="false"/>
      <protection locked="false" hidden="false"/>
    </xf>
    <xf numFmtId="164" fontId="38" fillId="0" borderId="0" xfId="0" applyFont="true" applyBorder="false" applyAlignment="true" applyProtection="true">
      <alignment horizontal="center" vertical="bottom" textRotation="0" wrapText="false" indent="0" shrinkToFit="false"/>
      <protection locked="false" hidden="false"/>
    </xf>
    <xf numFmtId="169" fontId="0" fillId="0" borderId="0" xfId="0" applyFont="true" applyBorder="true" applyAlignment="true" applyProtection="true">
      <alignment horizontal="center" vertical="bottom" textRotation="0" wrapText="false" indent="0" shrinkToFit="false"/>
      <protection locked="false" hidden="false"/>
    </xf>
    <xf numFmtId="169" fontId="42" fillId="0" borderId="1" xfId="0" applyFont="true" applyBorder="true" applyAlignment="true" applyProtection="true">
      <alignment horizontal="center" vertical="bottom" textRotation="0" wrapText="false" indent="0" shrinkToFit="false"/>
      <protection locked="false" hidden="false"/>
    </xf>
    <xf numFmtId="164" fontId="43" fillId="0" borderId="1" xfId="0" applyFont="true" applyBorder="true" applyAlignment="true" applyProtection="true">
      <alignment horizontal="left" vertical="center" textRotation="0" wrapText="false" indent="0" shrinkToFit="false"/>
      <protection locked="false" hidden="false"/>
    </xf>
    <xf numFmtId="164" fontId="44" fillId="0" borderId="1" xfId="0" applyFont="true" applyBorder="true" applyAlignment="true" applyProtection="true">
      <alignment horizontal="left" vertical="bottom" textRotation="0" wrapText="false" indent="0" shrinkToFit="false"/>
      <protection locked="false" hidden="false"/>
    </xf>
    <xf numFmtId="164" fontId="0" fillId="2" borderId="1" xfId="0" applyFont="false" applyBorder="true" applyAlignment="true" applyProtection="true">
      <alignment horizontal="left" vertical="bottom" textRotation="0" wrapText="false" indent="0" shrinkToFit="false"/>
      <protection locked="false" hidden="false"/>
    </xf>
    <xf numFmtId="164" fontId="0" fillId="2" borderId="1" xfId="0" applyFont="false" applyBorder="true" applyAlignment="false" applyProtection="true">
      <alignment horizontal="general" vertical="bottom" textRotation="0" wrapText="false" indent="0" shrinkToFit="false"/>
      <protection locked="false" hidden="false"/>
    </xf>
    <xf numFmtId="169" fontId="37" fillId="2" borderId="1" xfId="0" applyFont="true" applyBorder="true" applyAlignment="false" applyProtection="true">
      <alignment horizontal="general" vertical="bottom" textRotation="0" wrapText="false" indent="0" shrinkToFit="false"/>
      <protection locked="false" hidden="false"/>
    </xf>
    <xf numFmtId="164" fontId="25" fillId="4" borderId="1" xfId="0" applyFont="true" applyBorder="true" applyAlignment="false" applyProtection="true">
      <alignment horizontal="general" vertical="bottom" textRotation="0" wrapText="false" indent="0" shrinkToFit="false"/>
      <protection locked="false" hidden="false"/>
    </xf>
    <xf numFmtId="164" fontId="0" fillId="0" borderId="1" xfId="0" applyFont="false" applyBorder="true" applyAlignment="false" applyProtection="true">
      <alignment horizontal="general" vertical="bottom" textRotation="0" wrapText="false" indent="0" shrinkToFit="false"/>
      <protection locked="false" hidden="false"/>
    </xf>
    <xf numFmtId="169" fontId="37" fillId="0" borderId="1" xfId="0" applyFont="true" applyBorder="true" applyAlignment="false" applyProtection="true">
      <alignment horizontal="general" vertical="bottom" textRotation="0" wrapText="false" indent="0" shrinkToFit="false"/>
      <protection locked="false" hidden="false"/>
    </xf>
    <xf numFmtId="167" fontId="0" fillId="0" borderId="1" xfId="0" applyFont="false" applyBorder="true" applyAlignment="false" applyProtection="true">
      <alignment horizontal="general" vertical="bottom" textRotation="0" wrapText="false" indent="0" shrinkToFit="false"/>
      <protection locked="false" hidden="false"/>
    </xf>
    <xf numFmtId="164" fontId="32" fillId="0" borderId="1" xfId="0" applyFont="true" applyBorder="true" applyAlignment="false" applyProtection="true">
      <alignment horizontal="general" vertical="bottom" textRotation="0" wrapText="false" indent="0" shrinkToFit="false"/>
      <protection locked="false" hidden="false"/>
    </xf>
    <xf numFmtId="170" fontId="29" fillId="0" borderId="1" xfId="0" applyFont="true" applyBorder="true" applyAlignment="false" applyProtection="true">
      <alignment horizontal="general" vertical="bottom" textRotation="0" wrapText="false" indent="0" shrinkToFit="false"/>
      <protection locked="false" hidden="false"/>
    </xf>
    <xf numFmtId="164" fontId="43" fillId="0" borderId="1" xfId="0" applyFont="true" applyBorder="true" applyAlignment="false" applyProtection="true">
      <alignment horizontal="general" vertical="bottom" textRotation="0" wrapText="false" indent="0" shrinkToFit="false"/>
      <protection locked="false" hidden="false"/>
    </xf>
    <xf numFmtId="170" fontId="41" fillId="0" borderId="1" xfId="0" applyFont="true" applyBorder="true" applyAlignment="false" applyProtection="true">
      <alignment horizontal="general" vertical="bottom" textRotation="0" wrapText="false" indent="0" shrinkToFit="false"/>
      <protection locked="false" hidden="false"/>
    </xf>
    <xf numFmtId="166" fontId="32" fillId="0" borderId="1" xfId="0" applyFont="true" applyBorder="true" applyAlignment="false" applyProtection="true">
      <alignment horizontal="general" vertical="bottom" textRotation="0" wrapText="false" indent="0" shrinkToFit="false"/>
      <protection locked="false" hidden="false"/>
    </xf>
    <xf numFmtId="166" fontId="0" fillId="0" borderId="0" xfId="0" applyFont="true" applyBorder="false" applyAlignment="false" applyProtection="true">
      <alignment horizontal="general" vertical="bottom" textRotation="0" wrapText="false" indent="0" shrinkToFit="false"/>
      <protection locked="false" hidden="false"/>
    </xf>
    <xf numFmtId="166" fontId="43" fillId="0" borderId="1" xfId="0" applyFont="true" applyBorder="true" applyAlignment="false" applyProtection="true">
      <alignment horizontal="general" vertical="bottom" textRotation="0" wrapText="false" indent="0" shrinkToFit="false"/>
      <protection locked="false" hidden="false"/>
    </xf>
    <xf numFmtId="166" fontId="45" fillId="0" borderId="1" xfId="0" applyFont="true" applyBorder="true" applyAlignment="false" applyProtection="true">
      <alignment horizontal="general" vertical="bottom" textRotation="0" wrapText="false" indent="0" shrinkToFit="false"/>
      <protection locked="false" hidden="false"/>
    </xf>
    <xf numFmtId="166" fontId="41" fillId="0" borderId="1" xfId="0" applyFont="true" applyBorder="true" applyAlignment="false" applyProtection="true">
      <alignment horizontal="general" vertical="bottom" textRotation="0" wrapText="false" indent="0" shrinkToFit="false"/>
      <protection locked="false" hidden="false"/>
    </xf>
    <xf numFmtId="166" fontId="45" fillId="0" borderId="0" xfId="0" applyFont="true" applyBorder="false" applyAlignment="false" applyProtection="true">
      <alignment horizontal="general" vertical="bottom" textRotation="0" wrapText="false" indent="0" shrinkToFit="false"/>
      <protection locked="false" hidden="false"/>
    </xf>
    <xf numFmtId="164" fontId="46" fillId="0" borderId="0" xfId="0" applyFont="true" applyBorder="false" applyAlignment="true" applyProtection="true">
      <alignment horizontal="left" vertical="bottom" textRotation="0" wrapText="false" indent="0" shrinkToFit="false"/>
      <protection locked="false" hidden="false"/>
    </xf>
    <xf numFmtId="164" fontId="43" fillId="0" borderId="5" xfId="0" applyFont="true" applyBorder="true" applyAlignment="true" applyProtection="true">
      <alignment horizontal="left" vertical="bottom" textRotation="0" wrapText="false" indent="0" shrinkToFit="false"/>
      <protection locked="false" hidden="false"/>
    </xf>
    <xf numFmtId="164" fontId="45" fillId="0" borderId="5" xfId="0" applyFont="true" applyBorder="true" applyAlignment="false" applyProtection="true">
      <alignment horizontal="general" vertical="bottom" textRotation="0" wrapText="false" indent="0" shrinkToFit="false"/>
      <protection locked="false" hidden="false"/>
    </xf>
    <xf numFmtId="170" fontId="41" fillId="0" borderId="5" xfId="0" applyFont="true" applyBorder="true" applyAlignment="false" applyProtection="true">
      <alignment horizontal="general" vertical="bottom" textRotation="0" wrapText="false" indent="0" shrinkToFit="false"/>
      <protection locked="false" hidden="false"/>
    </xf>
    <xf numFmtId="164" fontId="45" fillId="0" borderId="0" xfId="0" applyFont="true" applyBorder="false" applyAlignment="false" applyProtection="true">
      <alignment horizontal="general" vertical="bottom" textRotation="0" wrapText="false" indent="0" shrinkToFit="false"/>
      <protection locked="false" hidden="false"/>
    </xf>
    <xf numFmtId="164" fontId="46" fillId="0" borderId="0" xfId="0" applyFont="true" applyBorder="true" applyAlignment="true" applyProtection="true">
      <alignment horizontal="left" vertical="bottom" textRotation="0" wrapText="false" indent="0" shrinkToFit="false"/>
      <protection locked="false" hidden="false"/>
    </xf>
    <xf numFmtId="164" fontId="45" fillId="0" borderId="0" xfId="0" applyFont="true" applyBorder="true" applyAlignment="false" applyProtection="true">
      <alignment horizontal="general" vertical="bottom" textRotation="0" wrapText="false" indent="0" shrinkToFit="false"/>
      <protection locked="false" hidden="false"/>
    </xf>
    <xf numFmtId="169" fontId="47" fillId="0" borderId="0" xfId="0" applyFont="true" applyBorder="true" applyAlignment="false" applyProtection="true">
      <alignment horizontal="general" vertical="bottom" textRotation="0" wrapText="false" indent="0" shrinkToFit="false"/>
      <protection locked="false" hidden="false"/>
    </xf>
    <xf numFmtId="170" fontId="41" fillId="0" borderId="0" xfId="0" applyFont="true" applyBorder="true" applyAlignment="false" applyProtection="true">
      <alignment horizontal="general" vertical="bottom" textRotation="0" wrapText="false" indent="0" shrinkToFit="false"/>
      <protection locked="fals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常规_Sheet1"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73440</xdr:colOff>
      <xdr:row>1</xdr:row>
      <xdr:rowOff>333360</xdr:rowOff>
    </xdr:from>
    <xdr:to>
      <xdr:col>3</xdr:col>
      <xdr:colOff>562320</xdr:colOff>
      <xdr:row>2</xdr:row>
      <xdr:rowOff>305280</xdr:rowOff>
    </xdr:to>
    <xdr:sp>
      <xdr:nvSpPr>
        <xdr:cNvPr id="0" name="AutoShape 14"/>
        <xdr:cNvSpPr/>
      </xdr:nvSpPr>
      <xdr:spPr>
        <a:xfrm>
          <a:off x="982080" y="714240"/>
          <a:ext cx="3493440" cy="352800"/>
        </a:xfrm>
        <a:custGeom>
          <a:avLst/>
          <a:gdLst/>
          <a:ahLst/>
          <a:rect l="l" t="t" r="r" b="b"/>
          <a:pathLst>
            <a:path w="21600" h="21600">
              <a:moveTo>
                <a:pt x="0" y="0"/>
              </a:moveTo>
              <a:lnTo>
                <a:pt x="21600" y="0"/>
              </a:lnTo>
              <a:lnTo>
                <a:pt x="21600" y="21600"/>
              </a:lnTo>
              <a:lnTo>
                <a:pt x="0" y="21600"/>
              </a:lnTo>
              <a:lnTo>
                <a:pt x="0" y="0"/>
              </a:lnTo>
              <a:close/>
            </a:path>
          </a:pathLst>
        </a:custGeom>
        <a:solidFill>
          <a:srgbClr val="ffffff"/>
        </a:solidFill>
        <a:ln w="0">
          <a:noFill/>
        </a:ln>
      </xdr:spPr>
      <xdr:style>
        <a:lnRef idx="0"/>
        <a:fillRef idx="0"/>
        <a:effectRef idx="0"/>
        <a:fontRef idx="minor"/>
      </xdr:style>
      <xdr:txBody>
        <a:bodyPr lIns="90000" rIns="90000" tIns="46800" bIns="46800">
          <a:noAutofit/>
        </a:bodyPr>
        <a:p>
          <a:pPr algn="ctr"/>
          <a:r>
            <a:rPr b="1" lang="zh-CN" sz="1200" spc="-1" strike="noStrike">
              <a:solidFill>
                <a:srgbClr val="000000"/>
              </a:solidFill>
              <a:latin typeface="宋体"/>
            </a:rPr>
            <a:t>渠道销售序列能力体系发展</a:t>
          </a:r>
          <a:r>
            <a:rPr b="0" i="1" lang="en-US" sz="1200" spc="-1" strike="noStrike">
              <a:solidFill>
                <a:srgbClr val="000000"/>
              </a:solidFill>
              <a:latin typeface="宋体"/>
            </a:rPr>
            <a:t> </a:t>
          </a:r>
          <a:endParaRPr b="0" lang="en-US" sz="1200" spc="-1" strike="noStrike">
            <a:latin typeface="Times New Roman"/>
          </a:endParaRPr>
        </a:p>
      </xdr:txBody>
    </xdr:sp>
    <xdr:clientData/>
  </xdr:twoCellAnchor>
  <xdr:twoCellAnchor editAs="oneCell">
    <xdr:from>
      <xdr:col>0</xdr:col>
      <xdr:colOff>327600</xdr:colOff>
      <xdr:row>6</xdr:row>
      <xdr:rowOff>360</xdr:rowOff>
    </xdr:from>
    <xdr:to>
      <xdr:col>3</xdr:col>
      <xdr:colOff>447480</xdr:colOff>
      <xdr:row>8</xdr:row>
      <xdr:rowOff>209880</xdr:rowOff>
    </xdr:to>
    <xdr:sp>
      <xdr:nvSpPr>
        <xdr:cNvPr id="1" name="AutoShape 3"/>
        <xdr:cNvSpPr/>
      </xdr:nvSpPr>
      <xdr:spPr>
        <a:xfrm>
          <a:off x="327600" y="2676600"/>
          <a:ext cx="4033080" cy="1152720"/>
        </a:xfrm>
        <a:prstGeom prst="rect">
          <a:avLst/>
        </a:prstGeom>
        <a:gradFill rotWithShape="0">
          <a:gsLst>
            <a:gs pos="0">
              <a:srgbClr val="3366ff"/>
            </a:gs>
            <a:gs pos="100000">
              <a:srgbClr val="ccecff"/>
            </a:gs>
          </a:gsLst>
          <a:lin ang="5400000"/>
        </a:gradFill>
        <a:ln w="0">
          <a:noFill/>
        </a:ln>
      </xdr:spPr>
      <xdr:style>
        <a:lnRef idx="0"/>
        <a:fillRef idx="0"/>
        <a:effectRef idx="0"/>
        <a:fontRef idx="minor"/>
      </xdr:style>
      <xdr:txBody>
        <a:bodyPr lIns="90000" rIns="90000" tIns="46800" bIns="46800">
          <a:noAutofit/>
        </a:bodyPr>
        <a:p>
          <a:pPr algn="ctr"/>
          <a:endParaRPr b="0" lang="en-US" sz="1200" spc="-1" strike="noStrike">
            <a:latin typeface="Times New Roman"/>
          </a:endParaRPr>
        </a:p>
        <a:p>
          <a:pPr algn="ctr"/>
          <a:endParaRPr b="0" lang="en-US" sz="1200" spc="-1" strike="noStrike">
            <a:latin typeface="Times New Roman"/>
          </a:endParaRPr>
        </a:p>
        <a:p>
          <a:pPr algn="ctr"/>
          <a:endParaRPr b="0" lang="en-US" sz="1200" spc="-1" strike="noStrike">
            <a:latin typeface="Times New Roman"/>
          </a:endParaRPr>
        </a:p>
        <a:p>
          <a:pPr algn="ctr"/>
          <a:endParaRPr b="0" lang="en-US" sz="1200" spc="-1" strike="noStrike">
            <a:latin typeface="Times New Roman"/>
          </a:endParaRPr>
        </a:p>
        <a:p>
          <a:pPr algn="ctr"/>
          <a:endParaRPr b="0" lang="en-US" sz="1200" spc="-1" strike="noStrike">
            <a:latin typeface="Times New Roman"/>
          </a:endParaRPr>
        </a:p>
        <a:p>
          <a:pPr algn="ctr"/>
          <a:endParaRPr b="0" lang="en-US" sz="1200" spc="-1" strike="noStrike">
            <a:latin typeface="Times New Roman"/>
          </a:endParaRPr>
        </a:p>
        <a:p>
          <a:pPr algn="ctr"/>
          <a:r>
            <a:rPr b="0" lang="zh-CN" sz="1100" spc="-1" strike="noStrike">
              <a:solidFill>
                <a:srgbClr val="ff00ff"/>
              </a:solidFill>
              <a:latin typeface="宋体"/>
            </a:rPr>
            <a:t>渠道</a:t>
          </a:r>
          <a:r>
            <a:rPr b="1" lang="zh-CN" sz="1100" spc="-1" strike="noStrike">
              <a:solidFill>
                <a:srgbClr val="ff00ff"/>
              </a:solidFill>
              <a:latin typeface="宋体"/>
            </a:rPr>
            <a:t>销售序列通用能力</a:t>
          </a:r>
          <a:endParaRPr b="0" lang="en-US" sz="1100" spc="-1" strike="noStrike">
            <a:latin typeface="Times New Roman"/>
          </a:endParaRPr>
        </a:p>
      </xdr:txBody>
    </xdr:sp>
    <xdr:clientData/>
  </xdr:twoCellAnchor>
  <xdr:twoCellAnchor editAs="oneCell">
    <xdr:from>
      <xdr:col>0</xdr:col>
      <xdr:colOff>327600</xdr:colOff>
      <xdr:row>3</xdr:row>
      <xdr:rowOff>105120</xdr:rowOff>
    </xdr:from>
    <xdr:to>
      <xdr:col>2</xdr:col>
      <xdr:colOff>55800</xdr:colOff>
      <xdr:row>7</xdr:row>
      <xdr:rowOff>133200</xdr:rowOff>
    </xdr:to>
    <xdr:sp>
      <xdr:nvSpPr>
        <xdr:cNvPr id="2" name="AutoShape 4"/>
        <xdr:cNvSpPr/>
      </xdr:nvSpPr>
      <xdr:spPr>
        <a:xfrm>
          <a:off x="327600" y="1248120"/>
          <a:ext cx="636840" cy="2104200"/>
        </a:xfrm>
        <a:custGeom>
          <a:avLst/>
          <a:gdLst/>
          <a:ahLst/>
          <a:rect l="l" t="t" r="r" b="b"/>
          <a:pathLst>
            <a:path w="21600" h="21600">
              <a:moveTo>
                <a:pt x="0" y="0"/>
              </a:moveTo>
              <a:lnTo>
                <a:pt x="21600" y="0"/>
              </a:lnTo>
              <a:lnTo>
                <a:pt x="21600" y="21600"/>
              </a:lnTo>
              <a:lnTo>
                <a:pt x="0" y="21600"/>
              </a:lnTo>
              <a:lnTo>
                <a:pt x="0" y="0"/>
              </a:lnTo>
              <a:close/>
            </a:path>
          </a:pathLst>
        </a:custGeom>
        <a:gradFill rotWithShape="0">
          <a:gsLst>
            <a:gs pos="0">
              <a:srgbClr val="465e75"/>
            </a:gs>
            <a:gs pos="100000">
              <a:srgbClr val="99ccff"/>
            </a:gs>
          </a:gsLst>
          <a:lin ang="5400000"/>
        </a:gradFill>
        <a:ln w="9360">
          <a:solidFill>
            <a:srgbClr val="000000"/>
          </a:solidFill>
          <a:miter/>
        </a:ln>
      </xdr:spPr>
      <xdr:style>
        <a:lnRef idx="0"/>
        <a:fillRef idx="0"/>
        <a:effectRef idx="0"/>
        <a:fontRef idx="minor"/>
      </xdr:style>
      <xdr:txBody>
        <a:bodyPr lIns="90000" rIns="90000" tIns="46800" bIns="46800" anchor="t" anchorCtr="1" vert="eaVert">
          <a:noAutofit/>
        </a:bodyPr>
        <a:p>
          <a:pPr algn="ctr"/>
          <a:r>
            <a:rPr b="1" lang="zh-CN" sz="900" spc="-1" strike="noStrike">
              <a:solidFill>
                <a:srgbClr val="ffff00"/>
              </a:solidFill>
              <a:latin typeface="宋体"/>
            </a:rPr>
            <a:t>市场信息分析能力</a:t>
          </a:r>
          <a:endParaRPr b="0" lang="en-US" sz="900" spc="-1" strike="noStrike">
            <a:latin typeface="Times New Roman"/>
          </a:endParaRPr>
        </a:p>
      </xdr:txBody>
    </xdr:sp>
    <xdr:clientData/>
  </xdr:twoCellAnchor>
  <xdr:twoCellAnchor editAs="oneCell">
    <xdr:from>
      <xdr:col>2</xdr:col>
      <xdr:colOff>243720</xdr:colOff>
      <xdr:row>3</xdr:row>
      <xdr:rowOff>105120</xdr:rowOff>
    </xdr:from>
    <xdr:to>
      <xdr:col>2</xdr:col>
      <xdr:colOff>880200</xdr:colOff>
      <xdr:row>7</xdr:row>
      <xdr:rowOff>153360</xdr:rowOff>
    </xdr:to>
    <xdr:sp>
      <xdr:nvSpPr>
        <xdr:cNvPr id="3" name="AutoShape 5"/>
        <xdr:cNvSpPr/>
      </xdr:nvSpPr>
      <xdr:spPr>
        <a:xfrm>
          <a:off x="1152360" y="1248120"/>
          <a:ext cx="636480" cy="2124360"/>
        </a:xfrm>
        <a:prstGeom prst="rect">
          <a:avLst/>
        </a:prstGeom>
        <a:gradFill rotWithShape="0">
          <a:gsLst>
            <a:gs pos="0">
              <a:srgbClr val="465e75"/>
            </a:gs>
            <a:gs pos="100000">
              <a:srgbClr val="99ccff"/>
            </a:gs>
          </a:gsLst>
          <a:lin ang="5400000"/>
        </a:gradFill>
        <a:ln w="9360">
          <a:solidFill>
            <a:srgbClr val="000000"/>
          </a:solidFill>
          <a:miter/>
        </a:ln>
      </xdr:spPr>
      <xdr:style>
        <a:lnRef idx="0"/>
        <a:fillRef idx="0"/>
        <a:effectRef idx="0"/>
        <a:fontRef idx="minor"/>
      </xdr:style>
      <xdr:txBody>
        <a:bodyPr lIns="90000" rIns="90000" tIns="46800" bIns="46800" anchor="t" anchorCtr="1" vert="eaVert">
          <a:noAutofit/>
        </a:bodyPr>
        <a:p>
          <a:pPr algn="ctr"/>
          <a:r>
            <a:rPr b="1" lang="zh-CN" sz="900" spc="-1" strike="noStrike">
              <a:solidFill>
                <a:srgbClr val="ffff00"/>
              </a:solidFill>
              <a:latin typeface="宋体"/>
            </a:rPr>
            <a:t>产品技术知识能力</a:t>
          </a:r>
          <a:endParaRPr b="0" lang="en-US" sz="900" spc="-1" strike="noStrike">
            <a:latin typeface="Times New Roman"/>
          </a:endParaRPr>
        </a:p>
      </xdr:txBody>
    </xdr:sp>
    <xdr:clientData/>
  </xdr:twoCellAnchor>
  <xdr:twoCellAnchor editAs="oneCell">
    <xdr:from>
      <xdr:col>2</xdr:col>
      <xdr:colOff>1957320</xdr:colOff>
      <xdr:row>3</xdr:row>
      <xdr:rowOff>105120</xdr:rowOff>
    </xdr:from>
    <xdr:to>
      <xdr:col>2</xdr:col>
      <xdr:colOff>2594160</xdr:colOff>
      <xdr:row>7</xdr:row>
      <xdr:rowOff>153360</xdr:rowOff>
    </xdr:to>
    <xdr:sp>
      <xdr:nvSpPr>
        <xdr:cNvPr id="4" name="AutoShape 7"/>
        <xdr:cNvSpPr/>
      </xdr:nvSpPr>
      <xdr:spPr>
        <a:xfrm>
          <a:off x="2865960" y="1248120"/>
          <a:ext cx="636840" cy="2124360"/>
        </a:xfrm>
        <a:prstGeom prst="rect">
          <a:avLst/>
        </a:prstGeom>
        <a:gradFill rotWithShape="0">
          <a:gsLst>
            <a:gs pos="0">
              <a:srgbClr val="465e75"/>
            </a:gs>
            <a:gs pos="100000">
              <a:srgbClr val="99ccff"/>
            </a:gs>
          </a:gsLst>
          <a:lin ang="5400000"/>
        </a:gradFill>
        <a:ln w="9360">
          <a:solidFill>
            <a:srgbClr val="000000"/>
          </a:solidFill>
          <a:miter/>
        </a:ln>
      </xdr:spPr>
      <xdr:style>
        <a:lnRef idx="0"/>
        <a:fillRef idx="0"/>
        <a:effectRef idx="0"/>
        <a:fontRef idx="minor"/>
      </xdr:style>
      <xdr:txBody>
        <a:bodyPr lIns="90000" rIns="90000" tIns="46800" bIns="46800" anchor="t" anchorCtr="1" vert="eaVert">
          <a:noAutofit/>
        </a:bodyPr>
        <a:p>
          <a:pPr algn="ctr"/>
          <a:r>
            <a:rPr b="1" lang="zh-CN" sz="900" spc="-1" strike="noStrike">
              <a:solidFill>
                <a:srgbClr val="ffff00"/>
              </a:solidFill>
              <a:latin typeface="宋体"/>
            </a:rPr>
            <a:t>渠道管理支持能力</a:t>
          </a:r>
          <a:endParaRPr b="0" lang="en-US" sz="900" spc="-1" strike="noStrike">
            <a:latin typeface="Times New Roman"/>
          </a:endParaRPr>
        </a:p>
      </xdr:txBody>
    </xdr:sp>
    <xdr:clientData/>
  </xdr:twoCellAnchor>
  <xdr:twoCellAnchor editAs="oneCell">
    <xdr:from>
      <xdr:col>0</xdr:col>
      <xdr:colOff>0</xdr:colOff>
      <xdr:row>8</xdr:row>
      <xdr:rowOff>294840</xdr:rowOff>
    </xdr:from>
    <xdr:to>
      <xdr:col>3</xdr:col>
      <xdr:colOff>722880</xdr:colOff>
      <xdr:row>9</xdr:row>
      <xdr:rowOff>429120</xdr:rowOff>
    </xdr:to>
    <xdr:sp>
      <xdr:nvSpPr>
        <xdr:cNvPr id="5" name="AutoShape 8"/>
        <xdr:cNvSpPr/>
      </xdr:nvSpPr>
      <xdr:spPr>
        <a:xfrm>
          <a:off x="0" y="3914280"/>
          <a:ext cx="4636080" cy="448560"/>
        </a:xfrm>
        <a:prstGeom prst="rect">
          <a:avLst/>
        </a:prstGeom>
        <a:solidFill>
          <a:srgbClr val="ccecff"/>
        </a:solidFill>
        <a:ln w="0">
          <a:noFill/>
        </a:ln>
      </xdr:spPr>
      <xdr:style>
        <a:lnRef idx="0"/>
        <a:fillRef idx="0"/>
        <a:effectRef idx="0"/>
        <a:fontRef idx="minor"/>
      </xdr:style>
      <xdr:txBody>
        <a:bodyPr lIns="90000" rIns="90000" tIns="46800" bIns="46800">
          <a:noAutofit/>
        </a:bodyPr>
        <a:p>
          <a:pPr algn="ctr"/>
          <a:endParaRPr b="0" lang="en-US" sz="1200" spc="-1" strike="noStrike">
            <a:latin typeface="Times New Roman"/>
          </a:endParaRPr>
        </a:p>
        <a:p>
          <a:pPr algn="ctr"/>
          <a:r>
            <a:rPr b="1" lang="zh-CN" sz="1200" spc="-1" strike="noStrike">
              <a:solidFill>
                <a:srgbClr val="ff0000"/>
              </a:solidFill>
              <a:latin typeface="宋体"/>
            </a:rPr>
            <a:t>全员核心胜任能力</a:t>
          </a:r>
          <a:endParaRPr b="0" lang="en-US" sz="1200" spc="-1" strike="noStrike">
            <a:latin typeface="Times New Roman"/>
          </a:endParaRPr>
        </a:p>
      </xdr:txBody>
    </xdr:sp>
    <xdr:clientData/>
  </xdr:twoCellAnchor>
  <xdr:twoCellAnchor editAs="oneCell">
    <xdr:from>
      <xdr:col>2</xdr:col>
      <xdr:colOff>1088640</xdr:colOff>
      <xdr:row>3</xdr:row>
      <xdr:rowOff>114120</xdr:rowOff>
    </xdr:from>
    <xdr:to>
      <xdr:col>2</xdr:col>
      <xdr:colOff>1728360</xdr:colOff>
      <xdr:row>7</xdr:row>
      <xdr:rowOff>162720</xdr:rowOff>
    </xdr:to>
    <xdr:sp>
      <xdr:nvSpPr>
        <xdr:cNvPr id="6" name="AutoShape 6"/>
        <xdr:cNvSpPr/>
      </xdr:nvSpPr>
      <xdr:spPr>
        <a:xfrm>
          <a:off x="1997280" y="1257120"/>
          <a:ext cx="639720" cy="2124720"/>
        </a:xfrm>
        <a:prstGeom prst="rect">
          <a:avLst/>
        </a:prstGeom>
        <a:gradFill rotWithShape="0">
          <a:gsLst>
            <a:gs pos="0">
              <a:srgbClr val="465e75"/>
            </a:gs>
            <a:gs pos="100000">
              <a:srgbClr val="99ccff"/>
            </a:gs>
          </a:gsLst>
          <a:lin ang="5400000"/>
        </a:gradFill>
        <a:ln w="9360">
          <a:solidFill>
            <a:srgbClr val="000000"/>
          </a:solidFill>
          <a:miter/>
        </a:ln>
      </xdr:spPr>
      <xdr:style>
        <a:lnRef idx="0"/>
        <a:fillRef idx="0"/>
        <a:effectRef idx="0"/>
        <a:fontRef idx="minor"/>
      </xdr:style>
      <xdr:txBody>
        <a:bodyPr lIns="90000" rIns="90000" tIns="46800" bIns="46800" anchor="t" anchorCtr="1" vert="eaVert">
          <a:noAutofit/>
        </a:bodyPr>
        <a:p>
          <a:pPr algn="ctr"/>
          <a:r>
            <a:rPr b="1" lang="zh-CN" sz="900" spc="-1" strike="noStrike">
              <a:solidFill>
                <a:srgbClr val="ffff00"/>
              </a:solidFill>
              <a:latin typeface="宋体"/>
            </a:rPr>
            <a:t>渠道规划建设能力</a:t>
          </a:r>
          <a:endParaRPr b="0" lang="en-US" sz="900" spc="-1" strike="noStrike">
            <a:latin typeface="Times New Roman"/>
          </a:endParaRPr>
        </a:p>
      </xdr:txBody>
    </xdr:sp>
    <xdr:clientData/>
  </xdr:twoCellAnchor>
  <xdr:twoCellAnchor editAs="oneCell">
    <xdr:from>
      <xdr:col>4</xdr:col>
      <xdr:colOff>159120</xdr:colOff>
      <xdr:row>0</xdr:row>
      <xdr:rowOff>28440</xdr:rowOff>
    </xdr:from>
    <xdr:to>
      <xdr:col>7</xdr:col>
      <xdr:colOff>148680</xdr:colOff>
      <xdr:row>0</xdr:row>
      <xdr:rowOff>380880</xdr:rowOff>
    </xdr:to>
    <xdr:sp>
      <xdr:nvSpPr>
        <xdr:cNvPr id="7" name="AutoShape 20"/>
        <xdr:cNvSpPr/>
      </xdr:nvSpPr>
      <xdr:spPr>
        <a:xfrm>
          <a:off x="6421320" y="28440"/>
          <a:ext cx="3500640" cy="352440"/>
        </a:xfrm>
        <a:custGeom>
          <a:avLst/>
          <a:gdLst/>
          <a:ahLst/>
          <a:rect l="l" t="t" r="r" b="b"/>
          <a:pathLst>
            <a:path w="21600" h="21600">
              <a:moveTo>
                <a:pt x="0" y="0"/>
              </a:moveTo>
              <a:lnTo>
                <a:pt x="21600" y="0"/>
              </a:lnTo>
              <a:lnTo>
                <a:pt x="21600" y="21600"/>
              </a:lnTo>
              <a:lnTo>
                <a:pt x="0" y="21600"/>
              </a:lnTo>
              <a:lnTo>
                <a:pt x="0" y="0"/>
              </a:lnTo>
              <a:close/>
            </a:path>
          </a:pathLst>
        </a:custGeom>
        <a:solidFill>
          <a:srgbClr val="ffffff"/>
        </a:solidFill>
        <a:ln w="0">
          <a:noFill/>
        </a:ln>
      </xdr:spPr>
      <xdr:style>
        <a:lnRef idx="0"/>
        <a:fillRef idx="0"/>
        <a:effectRef idx="0"/>
        <a:fontRef idx="minor"/>
      </xdr:style>
      <xdr:txBody>
        <a:bodyPr lIns="90000" rIns="90000" tIns="46800" bIns="46800">
          <a:noAutofit/>
        </a:bodyPr>
        <a:p>
          <a:pPr algn="ctr"/>
          <a:r>
            <a:rPr b="1" lang="zh-CN" sz="1200" spc="-1" strike="noStrike">
              <a:solidFill>
                <a:srgbClr val="000000"/>
              </a:solidFill>
              <a:latin typeface="宋体"/>
            </a:rPr>
            <a:t>渠道销售序列能力体系评估说明</a:t>
          </a:r>
          <a:r>
            <a:rPr b="0" i="1" lang="en-US" sz="1200" spc="-1" strike="noStrike">
              <a:solidFill>
                <a:srgbClr val="000000"/>
              </a:solidFill>
              <a:latin typeface="宋体"/>
            </a:rPr>
            <a:t> </a:t>
          </a:r>
          <a:endParaRPr b="0" lang="en-US" sz="1200" spc="-1" strike="noStrike">
            <a:latin typeface="Times New Roman"/>
          </a:endParaRPr>
        </a:p>
      </xdr:txBody>
    </xdr:sp>
    <xdr:clientData/>
  </xdr:twoCellAnchor>
  <xdr:twoCellAnchor editAs="oneCell">
    <xdr:from>
      <xdr:col>3</xdr:col>
      <xdr:colOff>867240</xdr:colOff>
      <xdr:row>1</xdr:row>
      <xdr:rowOff>38880</xdr:rowOff>
    </xdr:from>
    <xdr:to>
      <xdr:col>8</xdr:col>
      <xdr:colOff>180720</xdr:colOff>
      <xdr:row>22</xdr:row>
      <xdr:rowOff>229320</xdr:rowOff>
    </xdr:to>
    <xdr:sp>
      <xdr:nvSpPr>
        <xdr:cNvPr id="8" name="AutoShape 23"/>
        <xdr:cNvSpPr/>
      </xdr:nvSpPr>
      <xdr:spPr>
        <a:xfrm>
          <a:off x="4780440" y="419760"/>
          <a:ext cx="5765040" cy="8905680"/>
        </a:xfrm>
        <a:prstGeom prst="rect">
          <a:avLst/>
        </a:prstGeom>
        <a:solidFill>
          <a:srgbClr val="ffffcc"/>
        </a:solidFill>
        <a:ln w="0">
          <a:noFill/>
        </a:ln>
      </xdr:spPr>
      <xdr:style>
        <a:lnRef idx="0"/>
        <a:fillRef idx="0"/>
        <a:effectRef idx="0"/>
        <a:fontRef idx="minor"/>
      </xdr:style>
      <xdr:txBody>
        <a:bodyPr lIns="90000" rIns="90000" tIns="46800" bIns="46800">
          <a:noAutofit/>
        </a:bodyPr>
        <a:p>
          <a:endParaRPr b="0" lang="en-US" sz="1200" spc="-1" strike="noStrike">
            <a:latin typeface="Times New Roman"/>
          </a:endParaRPr>
        </a:p>
        <a:p>
          <a:r>
            <a:rPr b="1" lang="zh-CN" sz="1000" spc="-1" strike="noStrike">
              <a:solidFill>
                <a:srgbClr val="ff6600"/>
              </a:solidFill>
              <a:latin typeface="宋体"/>
            </a:rPr>
            <a:t>请将您所负责评估的员工姓名依次写在“部门初评”工作表中的“员工姓名栏”内。</a:t>
          </a:r>
          <a:endParaRPr b="0" lang="en-US" sz="1000" spc="-1" strike="noStrike">
            <a:latin typeface="Times New Roman"/>
          </a:endParaRPr>
        </a:p>
        <a:p>
          <a:endParaRPr b="0" lang="en-US" sz="1000" spc="-1" strike="noStrike">
            <a:latin typeface="Times New Roman"/>
          </a:endParaRPr>
        </a:p>
        <a:p>
          <a:r>
            <a:rPr b="1" lang="zh-CN" sz="1000" spc="-1" strike="noStrike">
              <a:solidFill>
                <a:srgbClr val="ff6600"/>
              </a:solidFill>
              <a:latin typeface="宋体"/>
            </a:rPr>
            <a:t>对每一位员工遵照以下原则进行评估：</a:t>
          </a:r>
          <a:endParaRPr b="0" lang="en-US" sz="1000" spc="-1" strike="noStrike">
            <a:latin typeface="Times New Roman"/>
          </a:endParaRPr>
        </a:p>
        <a:p>
          <a:endParaRPr b="0" lang="en-US" sz="1000" spc="-1" strike="noStrike">
            <a:latin typeface="Times New Roman"/>
          </a:endParaRPr>
        </a:p>
        <a:p>
          <a:r>
            <a:rPr b="1" lang="zh-CN" sz="1000" spc="-1" strike="noStrike" u="sng">
              <a:solidFill>
                <a:srgbClr val="000000"/>
              </a:solidFill>
              <a:uFillTx/>
              <a:latin typeface="宋体"/>
            </a:rPr>
            <a:t>全员核心胜任能力的评估</a:t>
          </a:r>
          <a:endParaRPr b="0" lang="en-US" sz="1000" spc="-1" strike="noStrike">
            <a:latin typeface="Times New Roman"/>
          </a:endParaRPr>
        </a:p>
        <a:p>
          <a:endParaRPr b="0" lang="en-US" sz="1000" spc="-1" strike="noStrike">
            <a:latin typeface="Times New Roman"/>
          </a:endParaRPr>
        </a:p>
        <a:p>
          <a:r>
            <a:rPr b="0" lang="zh-CN" sz="1000" spc="-1" strike="noStrike">
              <a:solidFill>
                <a:srgbClr val="000000"/>
              </a:solidFill>
              <a:latin typeface="宋体"/>
            </a:rPr>
            <a:t>全员核心胜任能力所包括的行为体现企业文化和价值观，要求员工能经常表现这些行为，其</a:t>
          </a:r>
          <a:endParaRPr b="0" lang="en-US" sz="1000" spc="-1" strike="noStrike">
            <a:latin typeface="Times New Roman"/>
          </a:endParaRPr>
        </a:p>
        <a:p>
          <a:r>
            <a:rPr b="0" lang="zh-CN" sz="1000" spc="-1" strike="noStrike">
              <a:solidFill>
                <a:srgbClr val="000000"/>
              </a:solidFill>
              <a:latin typeface="宋体"/>
            </a:rPr>
            <a:t>评估方式为考察员工在这些行为上的表现频率：</a:t>
          </a:r>
          <a:endParaRPr b="0" lang="en-US" sz="1000" spc="-1" strike="noStrike">
            <a:latin typeface="Times New Roman"/>
          </a:endParaRPr>
        </a:p>
        <a:p>
          <a:r>
            <a:rPr b="0" lang="en-US" sz="1000" spc="-1" strike="noStrike">
              <a:solidFill>
                <a:srgbClr val="3366ff"/>
              </a:solidFill>
              <a:latin typeface="宋体"/>
            </a:rPr>
            <a:t>      </a:t>
          </a:r>
          <a:r>
            <a:rPr b="0" lang="en-US" sz="1000" spc="-1" strike="noStrike">
              <a:solidFill>
                <a:srgbClr val="3366ff"/>
              </a:solidFill>
              <a:latin typeface="宋体"/>
            </a:rPr>
            <a:t>1=</a:t>
          </a:r>
          <a:r>
            <a:rPr b="0" lang="zh-CN" sz="1000" spc="-1" strike="noStrike">
              <a:solidFill>
                <a:srgbClr val="3366ff"/>
              </a:solidFill>
              <a:latin typeface="宋体"/>
            </a:rPr>
            <a:t>很少表现， </a:t>
          </a:r>
          <a:r>
            <a:rPr b="0" lang="en-US" sz="1000" spc="-1" strike="noStrike">
              <a:solidFill>
                <a:srgbClr val="3366ff"/>
              </a:solidFill>
              <a:latin typeface="宋体"/>
            </a:rPr>
            <a:t>2=</a:t>
          </a:r>
          <a:r>
            <a:rPr b="0" lang="zh-CN" sz="1000" spc="-1" strike="noStrike">
              <a:solidFill>
                <a:srgbClr val="3366ff"/>
              </a:solidFill>
              <a:latin typeface="宋体"/>
            </a:rPr>
            <a:t>有时表现，</a:t>
          </a:r>
          <a:r>
            <a:rPr b="0" lang="en-US" sz="1000" spc="-1" strike="noStrike">
              <a:solidFill>
                <a:srgbClr val="3366ff"/>
              </a:solidFill>
              <a:latin typeface="宋体"/>
            </a:rPr>
            <a:t>3=</a:t>
          </a:r>
          <a:r>
            <a:rPr b="0" lang="zh-CN" sz="1000" spc="-1" strike="noStrike">
              <a:solidFill>
                <a:srgbClr val="3366ff"/>
              </a:solidFill>
              <a:latin typeface="宋体"/>
            </a:rPr>
            <a:t>经常表现，</a:t>
          </a:r>
          <a:r>
            <a:rPr b="0" lang="en-US" sz="1000" spc="-1" strike="noStrike">
              <a:solidFill>
                <a:srgbClr val="3366ff"/>
              </a:solidFill>
              <a:latin typeface="宋体"/>
            </a:rPr>
            <a:t>4=</a:t>
          </a:r>
          <a:r>
            <a:rPr b="0" lang="zh-CN" sz="1000" spc="-1" strike="noStrike">
              <a:solidFill>
                <a:srgbClr val="3366ff"/>
              </a:solidFill>
              <a:latin typeface="宋体"/>
            </a:rPr>
            <a:t>总是表现</a:t>
          </a:r>
          <a:endParaRPr b="0" lang="en-US" sz="1000" spc="-1" strike="noStrike">
            <a:latin typeface="Times New Roman"/>
          </a:endParaRPr>
        </a:p>
        <a:p>
          <a:endParaRPr b="0" lang="en-US" sz="1000" spc="-1" strike="noStrike">
            <a:latin typeface="Times New Roman"/>
          </a:endParaRPr>
        </a:p>
        <a:p>
          <a:r>
            <a:rPr b="1" lang="zh-CN" sz="1000" spc="-1" strike="noStrike">
              <a:solidFill>
                <a:srgbClr val="000000"/>
              </a:solidFill>
              <a:latin typeface="宋体"/>
            </a:rPr>
            <a:t>渠道销售序列</a:t>
          </a:r>
          <a:r>
            <a:rPr b="1" lang="zh-CN" sz="1000" spc="-1" strike="noStrike" u="sng">
              <a:solidFill>
                <a:srgbClr val="000000"/>
              </a:solidFill>
              <a:uFillTx/>
              <a:latin typeface="宋体"/>
            </a:rPr>
            <a:t>通用能力的评估</a:t>
          </a:r>
          <a:endParaRPr b="0" lang="en-US" sz="1000" spc="-1" strike="noStrike">
            <a:latin typeface="Times New Roman"/>
          </a:endParaRPr>
        </a:p>
        <a:p>
          <a:endParaRPr b="0" lang="en-US" sz="1000" spc="-1" strike="noStrike">
            <a:latin typeface="Times New Roman"/>
          </a:endParaRPr>
        </a:p>
        <a:p>
          <a:r>
            <a:rPr b="0" lang="zh-CN" sz="1000" spc="-1" strike="noStrike">
              <a:solidFill>
                <a:srgbClr val="000000"/>
              </a:solidFill>
              <a:latin typeface="宋体"/>
            </a:rPr>
            <a:t>渠道销售序列通用能力所包括的行为体现该序列员工应该具备的基本技能，它对专业技术能力</a:t>
          </a:r>
          <a:endParaRPr b="0" lang="en-US" sz="1000" spc="-1" strike="noStrike">
            <a:latin typeface="Times New Roman"/>
          </a:endParaRPr>
        </a:p>
        <a:p>
          <a:r>
            <a:rPr b="0" lang="zh-CN" sz="1000" spc="-1" strike="noStrike">
              <a:solidFill>
                <a:srgbClr val="000000"/>
              </a:solidFill>
              <a:latin typeface="宋体"/>
            </a:rPr>
            <a:t>的发展有支持作用，其评估方式为考察员工在这些行为上的表现频率：</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3366ff"/>
              </a:solidFill>
              <a:latin typeface="宋体"/>
            </a:rPr>
            <a:t>   </a:t>
          </a:r>
          <a:r>
            <a:rPr b="0" lang="en-US" sz="1000" spc="-1" strike="noStrike">
              <a:solidFill>
                <a:srgbClr val="3366ff"/>
              </a:solidFill>
              <a:latin typeface="宋体"/>
            </a:rPr>
            <a:t>1=</a:t>
          </a:r>
          <a:r>
            <a:rPr b="0" lang="zh-CN" sz="1000" spc="-1" strike="noStrike">
              <a:solidFill>
                <a:srgbClr val="3366ff"/>
              </a:solidFill>
              <a:latin typeface="宋体"/>
            </a:rPr>
            <a:t>很少表现， </a:t>
          </a:r>
          <a:r>
            <a:rPr b="0" lang="en-US" sz="1000" spc="-1" strike="noStrike">
              <a:solidFill>
                <a:srgbClr val="3366ff"/>
              </a:solidFill>
              <a:latin typeface="宋体"/>
            </a:rPr>
            <a:t>2=</a:t>
          </a:r>
          <a:r>
            <a:rPr b="0" lang="zh-CN" sz="1000" spc="-1" strike="noStrike">
              <a:solidFill>
                <a:srgbClr val="3366ff"/>
              </a:solidFill>
              <a:latin typeface="宋体"/>
            </a:rPr>
            <a:t>有时表现，</a:t>
          </a:r>
          <a:r>
            <a:rPr b="0" lang="en-US" sz="1000" spc="-1" strike="noStrike">
              <a:solidFill>
                <a:srgbClr val="3366ff"/>
              </a:solidFill>
              <a:latin typeface="宋体"/>
            </a:rPr>
            <a:t>3=</a:t>
          </a:r>
          <a:r>
            <a:rPr b="0" lang="zh-CN" sz="1000" spc="-1" strike="noStrike">
              <a:solidFill>
                <a:srgbClr val="3366ff"/>
              </a:solidFill>
              <a:latin typeface="宋体"/>
            </a:rPr>
            <a:t>经常表现，</a:t>
          </a:r>
          <a:r>
            <a:rPr b="0" lang="en-US" sz="1000" spc="-1" strike="noStrike">
              <a:solidFill>
                <a:srgbClr val="3366ff"/>
              </a:solidFill>
              <a:latin typeface="宋体"/>
            </a:rPr>
            <a:t>4=</a:t>
          </a:r>
          <a:r>
            <a:rPr b="0" lang="zh-CN" sz="1000" spc="-1" strike="noStrike">
              <a:solidFill>
                <a:srgbClr val="3366ff"/>
              </a:solidFill>
              <a:latin typeface="宋体"/>
            </a:rPr>
            <a:t>总是表现</a:t>
          </a:r>
          <a:endParaRPr b="0" lang="en-US" sz="1000" spc="-1" strike="noStrike">
            <a:latin typeface="Times New Roman"/>
          </a:endParaRPr>
        </a:p>
        <a:p>
          <a:endParaRPr b="0" lang="en-US" sz="1000" spc="-1" strike="noStrike">
            <a:latin typeface="Times New Roman"/>
          </a:endParaRPr>
        </a:p>
        <a:p>
          <a:endParaRPr b="0" lang="en-US" sz="1000" spc="-1" strike="noStrike">
            <a:latin typeface="Times New Roman"/>
          </a:endParaRPr>
        </a:p>
        <a:p>
          <a:r>
            <a:rPr b="1" lang="zh-CN" sz="1000" spc="-1" strike="noStrike" u="sng">
              <a:solidFill>
                <a:srgbClr val="000000"/>
              </a:solidFill>
              <a:uFillTx/>
              <a:latin typeface="宋体"/>
            </a:rPr>
            <a:t>渠道销售序列专业技术能力的评估</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1</a:t>
          </a:r>
          <a:r>
            <a:rPr b="0" lang="zh-CN" sz="1000" spc="-1" strike="noStrike">
              <a:solidFill>
                <a:srgbClr val="000000"/>
              </a:solidFill>
              <a:latin typeface="宋体"/>
            </a:rPr>
            <a:t>、根据</a:t>
          </a:r>
          <a:r>
            <a:rPr b="0" lang="zh-CN" sz="1000" spc="-1" strike="noStrike">
              <a:latin typeface="宋体"/>
            </a:rPr>
            <a:t>渠道销售</a:t>
          </a:r>
          <a:r>
            <a:rPr b="0" lang="zh-CN" sz="1000" spc="-1" strike="noStrike">
              <a:solidFill>
                <a:srgbClr val="000000"/>
              </a:solidFill>
              <a:latin typeface="宋体"/>
            </a:rPr>
            <a:t>序列</a:t>
          </a:r>
          <a:r>
            <a:rPr b="0" lang="en-US" sz="1000" spc="-1" strike="noStrike">
              <a:solidFill>
                <a:srgbClr val="000000"/>
              </a:solidFill>
              <a:latin typeface="宋体"/>
            </a:rPr>
            <a:t>5</a:t>
          </a:r>
          <a:r>
            <a:rPr b="0" lang="zh-CN" sz="1000" spc="-1" strike="noStrike">
              <a:solidFill>
                <a:srgbClr val="000000"/>
              </a:solidFill>
              <a:latin typeface="宋体"/>
            </a:rPr>
            <a:t>项不同的专业技能维度</a:t>
          </a:r>
          <a:r>
            <a:rPr b="0" lang="zh-CN" sz="1000" spc="-1" strike="noStrike">
              <a:solidFill>
                <a:srgbClr val="ff0000"/>
              </a:solidFill>
              <a:latin typeface="宋体"/>
            </a:rPr>
            <a:t>《专业技术能力的层级描述》</a:t>
          </a:r>
          <a:r>
            <a:rPr b="0" lang="zh-CN" sz="1000" spc="-1" strike="noStrike">
              <a:solidFill>
                <a:srgbClr val="000000"/>
              </a:solidFill>
              <a:latin typeface="宋体"/>
            </a:rPr>
            <a:t>考察每位参评员工的水平；</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2</a:t>
          </a:r>
          <a:r>
            <a:rPr b="0" lang="zh-CN" sz="1000" spc="-1" strike="noStrike">
              <a:solidFill>
                <a:srgbClr val="000000"/>
              </a:solidFill>
              <a:latin typeface="宋体"/>
            </a:rPr>
            <a:t>、五项专业能力都分为初、中、高三个层级，只有员工满足某一层级中</a:t>
          </a:r>
          <a:r>
            <a:rPr b="0" lang="en-US" sz="1000" spc="-1" strike="noStrike">
              <a:solidFill>
                <a:srgbClr val="ff0000"/>
              </a:solidFill>
              <a:latin typeface="宋体"/>
            </a:rPr>
            <a:t>“半数以上”</a:t>
          </a:r>
          <a:r>
            <a:rPr b="0" lang="zh-CN" sz="1000" spc="-1" strike="noStrike">
              <a:solidFill>
                <a:srgbClr val="000000"/>
              </a:solidFill>
              <a:latin typeface="宋体"/>
            </a:rPr>
            <a:t>的行</a:t>
          </a:r>
          <a:endParaRPr b="0" lang="en-US" sz="1000" spc="-1" strike="noStrike">
            <a:latin typeface="Times New Roman"/>
          </a:endParaRPr>
        </a:p>
        <a:p>
          <a:r>
            <a:rPr b="0" lang="en-US" sz="1000" spc="-1" strike="noStrike">
              <a:solidFill>
                <a:srgbClr val="000000"/>
              </a:solidFill>
              <a:latin typeface="宋体"/>
            </a:rPr>
            <a:t>   </a:t>
          </a:r>
          <a:r>
            <a:rPr b="0" lang="zh-CN" sz="1000" spc="-1" strike="noStrike">
              <a:solidFill>
                <a:srgbClr val="000000"/>
              </a:solidFill>
              <a:latin typeface="宋体"/>
            </a:rPr>
            <a:t>为技能描述时，方可将其评为该层级；同时根据员工在每一层级满足“行为描述”的数 </a:t>
          </a:r>
          <a:endParaRPr b="0" lang="en-US" sz="1000" spc="-1" strike="noStrike">
            <a:latin typeface="Times New Roman"/>
          </a:endParaRPr>
        </a:p>
        <a:p>
          <a:r>
            <a:rPr b="0" lang="en-US" sz="1000" spc="-1" strike="noStrike">
              <a:solidFill>
                <a:srgbClr val="000000"/>
              </a:solidFill>
              <a:latin typeface="宋体"/>
            </a:rPr>
            <a:t>   </a:t>
          </a:r>
          <a:r>
            <a:rPr b="0" lang="zh-CN" sz="1000" spc="-1" strike="noStrike">
              <a:solidFill>
                <a:srgbClr val="000000"/>
              </a:solidFill>
              <a:latin typeface="宋体"/>
            </a:rPr>
            <a:t>目不同，在每一层级列出了几档分数供选择，</a:t>
          </a:r>
          <a:r>
            <a:rPr b="0" lang="zh-CN" sz="1000" spc="-1" strike="noStrike">
              <a:solidFill>
                <a:srgbClr val="3366ff"/>
              </a:solidFill>
              <a:latin typeface="宋体"/>
            </a:rPr>
            <a:t>用以更精细化地区分员工在“专业技术能</a:t>
          </a:r>
          <a:endParaRPr b="0" lang="en-US" sz="1000" spc="-1" strike="noStrike">
            <a:latin typeface="Times New Roman"/>
          </a:endParaRPr>
        </a:p>
        <a:p>
          <a:r>
            <a:rPr b="0" lang="en-US" sz="1000" spc="-1" strike="noStrike">
              <a:solidFill>
                <a:srgbClr val="3366ff"/>
              </a:solidFill>
              <a:latin typeface="宋体"/>
            </a:rPr>
            <a:t>   </a:t>
          </a:r>
          <a:r>
            <a:rPr b="0" lang="zh-CN" sz="1000" spc="-1" strike="noStrike">
              <a:solidFill>
                <a:srgbClr val="3366ff"/>
              </a:solidFill>
              <a:latin typeface="宋体"/>
            </a:rPr>
            <a:t>力”方面的细微差异。</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   </a:t>
          </a:r>
          <a:r>
            <a:rPr b="0" lang="zh-CN" sz="1000" spc="-1" strike="noStrike">
              <a:solidFill>
                <a:srgbClr val="000000"/>
              </a:solidFill>
              <a:latin typeface="宋体"/>
            </a:rPr>
            <a:t>初级（</a:t>
          </a:r>
          <a:r>
            <a:rPr b="0" lang="en-US" sz="1000" spc="-1" strike="noStrike">
              <a:solidFill>
                <a:srgbClr val="000000"/>
              </a:solidFill>
              <a:latin typeface="宋体"/>
            </a:rPr>
            <a:t>1</a:t>
          </a:r>
          <a:r>
            <a:rPr b="0" lang="zh-CN" sz="1000" spc="-1" strike="noStrike">
              <a:solidFill>
                <a:srgbClr val="000000"/>
              </a:solidFill>
              <a:latin typeface="宋体"/>
            </a:rPr>
            <a:t>，</a:t>
          </a:r>
          <a:r>
            <a:rPr b="0" lang="en-US" sz="1000" spc="-1" strike="noStrike">
              <a:solidFill>
                <a:srgbClr val="000000"/>
              </a:solidFill>
              <a:latin typeface="宋体"/>
            </a:rPr>
            <a:t>2</a:t>
          </a:r>
          <a:r>
            <a:rPr b="0" lang="zh-CN" sz="1000" spc="-1" strike="noStrike">
              <a:solidFill>
                <a:srgbClr val="000000"/>
              </a:solidFill>
              <a:latin typeface="宋体"/>
            </a:rPr>
            <a:t>，</a:t>
          </a:r>
          <a:r>
            <a:rPr b="0" lang="en-US" sz="1000" spc="-1" strike="noStrike">
              <a:solidFill>
                <a:srgbClr val="000000"/>
              </a:solidFill>
              <a:latin typeface="宋体"/>
            </a:rPr>
            <a:t>4</a:t>
          </a:r>
          <a:r>
            <a:rPr b="0" lang="zh-CN" sz="1000" spc="-1" strike="noStrike">
              <a:solidFill>
                <a:srgbClr val="000000"/>
              </a:solidFill>
              <a:latin typeface="宋体"/>
            </a:rPr>
            <a:t>）：</a:t>
          </a:r>
          <a:r>
            <a:rPr b="0" lang="en-US" sz="1000" spc="-1" strike="noStrike">
              <a:solidFill>
                <a:srgbClr val="000000"/>
              </a:solidFill>
              <a:latin typeface="宋体"/>
            </a:rPr>
            <a:t>1</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不具备“初级”列出的</a:t>
          </a:r>
          <a:r>
            <a:rPr b="0" lang="en-US" sz="1000" spc="-1" strike="noStrike">
              <a:solidFill>
                <a:srgbClr val="ff0000"/>
              </a:solidFill>
              <a:latin typeface="宋体"/>
            </a:rPr>
            <a:t>“半数以上”</a:t>
          </a:r>
          <a:r>
            <a:rPr b="0" lang="zh-CN" sz="1000" spc="-1" strike="noStrike">
              <a:solidFill>
                <a:srgbClr val="000000"/>
              </a:solidFill>
              <a:latin typeface="宋体"/>
            </a:rPr>
            <a:t>行为描述</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2</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满足“初级”列出的</a:t>
          </a:r>
          <a:r>
            <a:rPr b="0" lang="en-US" sz="1000" spc="-1" strike="noStrike">
              <a:solidFill>
                <a:srgbClr val="ff0000"/>
              </a:solidFill>
              <a:latin typeface="宋体"/>
            </a:rPr>
            <a:t>“半数以上”</a:t>
          </a:r>
          <a:r>
            <a:rPr b="0" lang="zh-CN" sz="1000" spc="-1" strike="noStrike">
              <a:solidFill>
                <a:srgbClr val="000000"/>
              </a:solidFill>
              <a:latin typeface="宋体"/>
            </a:rPr>
            <a:t>行为描述，</a:t>
          </a:r>
          <a:r>
            <a:rPr b="0" lang="zh-CN" sz="1000" spc="-1" strike="noStrike">
              <a:solidFill>
                <a:srgbClr val="ff0000"/>
              </a:solidFill>
              <a:latin typeface="宋体"/>
            </a:rPr>
            <a:t>但不满足所有</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4</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满足“初级”列出的</a:t>
          </a:r>
          <a:r>
            <a:rPr b="0" lang="zh-CN" sz="1000" spc="-1" strike="noStrike">
              <a:solidFill>
                <a:srgbClr val="ff0000"/>
              </a:solidFill>
              <a:latin typeface="宋体"/>
            </a:rPr>
            <a:t>所有</a:t>
          </a:r>
          <a:r>
            <a:rPr b="0" lang="zh-CN" sz="1000" spc="-1" strike="noStrike">
              <a:solidFill>
                <a:srgbClr val="000000"/>
              </a:solidFill>
              <a:latin typeface="宋体"/>
            </a:rPr>
            <a:t>行为描述</a:t>
          </a:r>
          <a:endParaRPr b="0" lang="en-US" sz="1000" spc="-1" strike="noStrike">
            <a:latin typeface="Times New Roman"/>
          </a:endParaRPr>
        </a:p>
        <a:p>
          <a:r>
            <a:rPr b="0" lang="en-US" sz="1000" spc="-1" strike="noStrike">
              <a:solidFill>
                <a:srgbClr val="000000"/>
              </a:solidFill>
              <a:latin typeface="宋体"/>
            </a:rPr>
            <a:t>                   </a:t>
          </a:r>
          <a:endParaRPr b="0" lang="en-US" sz="1000" spc="-1" strike="noStrike">
            <a:latin typeface="Times New Roman"/>
          </a:endParaRPr>
        </a:p>
        <a:p>
          <a:r>
            <a:rPr b="0" lang="en-US" sz="1000" spc="-1" strike="noStrike">
              <a:solidFill>
                <a:srgbClr val="000000"/>
              </a:solidFill>
              <a:latin typeface="宋体"/>
            </a:rPr>
            <a:t>   </a:t>
          </a:r>
          <a:r>
            <a:rPr b="0" lang="zh-CN" sz="1000" spc="-1" strike="noStrike">
              <a:solidFill>
                <a:srgbClr val="000000"/>
              </a:solidFill>
              <a:latin typeface="宋体"/>
            </a:rPr>
            <a:t>中级（</a:t>
          </a:r>
          <a:r>
            <a:rPr b="0" lang="en-US" sz="1000" spc="-1" strike="noStrike">
              <a:solidFill>
                <a:srgbClr val="000000"/>
              </a:solidFill>
              <a:latin typeface="宋体"/>
            </a:rPr>
            <a:t>5</a:t>
          </a:r>
          <a:r>
            <a:rPr b="0" lang="zh-CN" sz="1000" spc="-1" strike="noStrike">
              <a:solidFill>
                <a:srgbClr val="000000"/>
              </a:solidFill>
              <a:latin typeface="宋体"/>
            </a:rPr>
            <a:t>、</a:t>
          </a:r>
          <a:r>
            <a:rPr b="0" lang="en-US" sz="1000" spc="-1" strike="noStrike">
              <a:solidFill>
                <a:srgbClr val="000000"/>
              </a:solidFill>
              <a:latin typeface="宋体"/>
            </a:rPr>
            <a:t>6</a:t>
          </a:r>
          <a:r>
            <a:rPr b="0" lang="zh-CN" sz="1000" spc="-1" strike="noStrike">
              <a:solidFill>
                <a:srgbClr val="000000"/>
              </a:solidFill>
              <a:latin typeface="宋体"/>
            </a:rPr>
            <a:t>、</a:t>
          </a:r>
          <a:r>
            <a:rPr b="0" lang="en-US" sz="1000" spc="-1" strike="noStrike">
              <a:solidFill>
                <a:srgbClr val="000000"/>
              </a:solidFill>
              <a:latin typeface="宋体"/>
            </a:rPr>
            <a:t>8</a:t>
          </a:r>
          <a:r>
            <a:rPr b="0" lang="zh-CN" sz="1000" spc="-1" strike="noStrike">
              <a:solidFill>
                <a:srgbClr val="000000"/>
              </a:solidFill>
              <a:latin typeface="宋体"/>
            </a:rPr>
            <a:t>）：</a:t>
          </a:r>
          <a:r>
            <a:rPr b="0" lang="zh-CN" sz="1000" spc="-1" strike="noStrike">
              <a:solidFill>
                <a:srgbClr val="ff0000"/>
              </a:solidFill>
              <a:latin typeface="宋体"/>
            </a:rPr>
            <a:t>在满足初级列出的所有行为描述的基础上，同时：</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5</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ff0000"/>
              </a:solidFill>
              <a:latin typeface="宋体"/>
            </a:rPr>
            <a:t>不具备</a:t>
          </a:r>
          <a:r>
            <a:rPr b="0" lang="en-US" sz="1000" spc="-1" strike="noStrike">
              <a:solidFill>
                <a:srgbClr val="000000"/>
              </a:solidFill>
              <a:latin typeface="宋体"/>
            </a:rPr>
            <a:t>“中级”列出的</a:t>
          </a:r>
          <a:r>
            <a:rPr b="0" lang="en-US" sz="1000" spc="-1" strike="noStrike">
              <a:solidFill>
                <a:srgbClr val="ff0000"/>
              </a:solidFill>
              <a:latin typeface="宋体"/>
            </a:rPr>
            <a:t>“半数以上”</a:t>
          </a:r>
          <a:r>
            <a:rPr b="0" lang="zh-CN" sz="1000" spc="-1" strike="noStrike">
              <a:solidFill>
                <a:srgbClr val="000000"/>
              </a:solidFill>
              <a:latin typeface="宋体"/>
            </a:rPr>
            <a:t>行为描述</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6</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满足“中级”列出的</a:t>
          </a:r>
          <a:r>
            <a:rPr b="0" lang="en-US" sz="1000" spc="-1" strike="noStrike">
              <a:solidFill>
                <a:srgbClr val="ff0000"/>
              </a:solidFill>
              <a:latin typeface="宋体"/>
            </a:rPr>
            <a:t>“半数以上”</a:t>
          </a:r>
          <a:r>
            <a:rPr b="0" lang="zh-CN" sz="1000" spc="-1" strike="noStrike">
              <a:solidFill>
                <a:srgbClr val="000000"/>
              </a:solidFill>
              <a:latin typeface="宋体"/>
            </a:rPr>
            <a:t>行为描述，但不满足所有</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8</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满足“中级”列出的</a:t>
          </a:r>
          <a:r>
            <a:rPr b="0" lang="zh-CN" sz="1000" spc="-1" strike="noStrike">
              <a:solidFill>
                <a:srgbClr val="ff0000"/>
              </a:solidFill>
              <a:latin typeface="宋体"/>
            </a:rPr>
            <a:t>所有</a:t>
          </a:r>
          <a:r>
            <a:rPr b="0" lang="zh-CN" sz="1000" spc="-1" strike="noStrike">
              <a:solidFill>
                <a:srgbClr val="000000"/>
              </a:solidFill>
              <a:latin typeface="宋体"/>
            </a:rPr>
            <a:t>行为描述</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   </a:t>
          </a:r>
          <a:r>
            <a:rPr b="0" lang="zh-CN" sz="1000" spc="-1" strike="noStrike">
              <a:solidFill>
                <a:srgbClr val="000000"/>
              </a:solidFill>
              <a:latin typeface="宋体"/>
            </a:rPr>
            <a:t>高级（</a:t>
          </a:r>
          <a:r>
            <a:rPr b="0" lang="en-US" sz="1000" spc="-1" strike="noStrike">
              <a:solidFill>
                <a:srgbClr val="000000"/>
              </a:solidFill>
              <a:latin typeface="宋体"/>
            </a:rPr>
            <a:t>9</a:t>
          </a:r>
          <a:r>
            <a:rPr b="0" lang="zh-CN" sz="1000" spc="-1" strike="noStrike">
              <a:solidFill>
                <a:srgbClr val="000000"/>
              </a:solidFill>
              <a:latin typeface="宋体"/>
            </a:rPr>
            <a:t>、</a:t>
          </a:r>
          <a:r>
            <a:rPr b="0" lang="en-US" sz="1000" spc="-1" strike="noStrike">
              <a:solidFill>
                <a:srgbClr val="000000"/>
              </a:solidFill>
              <a:latin typeface="宋体"/>
            </a:rPr>
            <a:t>10</a:t>
          </a:r>
          <a:r>
            <a:rPr b="0" lang="zh-CN" sz="1000" spc="-1" strike="noStrike">
              <a:solidFill>
                <a:srgbClr val="000000"/>
              </a:solidFill>
              <a:latin typeface="宋体"/>
            </a:rPr>
            <a:t>、</a:t>
          </a:r>
          <a:r>
            <a:rPr b="0" lang="en-US" sz="1000" spc="-1" strike="noStrike">
              <a:solidFill>
                <a:srgbClr val="000000"/>
              </a:solidFill>
              <a:latin typeface="宋体"/>
            </a:rPr>
            <a:t>12</a:t>
          </a:r>
          <a:r>
            <a:rPr b="0" lang="zh-CN" sz="1000" spc="-1" strike="noStrike">
              <a:solidFill>
                <a:srgbClr val="000000"/>
              </a:solidFill>
              <a:latin typeface="宋体"/>
            </a:rPr>
            <a:t>）：</a:t>
          </a:r>
          <a:r>
            <a:rPr b="0" lang="zh-CN" sz="1000" spc="-1" strike="noStrike">
              <a:solidFill>
                <a:srgbClr val="ff0000"/>
              </a:solidFill>
              <a:latin typeface="宋体"/>
            </a:rPr>
            <a:t>在满足初、中级列出的所有行为描述的基础上，同时：</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9</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ff0000"/>
              </a:solidFill>
              <a:latin typeface="宋体"/>
            </a:rPr>
            <a:t>不具备</a:t>
          </a:r>
          <a:r>
            <a:rPr b="0" lang="en-US" sz="1000" spc="-1" strike="noStrike">
              <a:solidFill>
                <a:srgbClr val="000000"/>
              </a:solidFill>
              <a:latin typeface="宋体"/>
            </a:rPr>
            <a:t>“高级”列出的</a:t>
          </a:r>
          <a:r>
            <a:rPr b="0" lang="en-US" sz="1000" spc="-1" strike="noStrike">
              <a:solidFill>
                <a:srgbClr val="ff0000"/>
              </a:solidFill>
              <a:latin typeface="宋体"/>
            </a:rPr>
            <a:t>“半数以上”</a:t>
          </a:r>
          <a:r>
            <a:rPr b="0" lang="zh-CN" sz="1000" spc="-1" strike="noStrike">
              <a:solidFill>
                <a:srgbClr val="000000"/>
              </a:solidFill>
              <a:latin typeface="宋体"/>
            </a:rPr>
            <a:t>行为描述</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10</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满足“高级”列出的“</a:t>
          </a:r>
          <a:r>
            <a:rPr b="0" lang="zh-CN" sz="1000" spc="-1" strike="noStrike">
              <a:solidFill>
                <a:srgbClr val="ff0000"/>
              </a:solidFill>
              <a:latin typeface="宋体"/>
            </a:rPr>
            <a:t>半数以上”</a:t>
          </a:r>
          <a:r>
            <a:rPr b="0" lang="zh-CN" sz="1000" spc="-1" strike="noStrike">
              <a:solidFill>
                <a:srgbClr val="000000"/>
              </a:solidFill>
              <a:latin typeface="宋体"/>
            </a:rPr>
            <a:t>行为描述，</a:t>
          </a:r>
          <a:r>
            <a:rPr b="0" lang="zh-CN" sz="1000" spc="-1" strike="noStrike">
              <a:solidFill>
                <a:srgbClr val="ff0000"/>
              </a:solidFill>
              <a:latin typeface="宋体"/>
            </a:rPr>
            <a:t>但不满足所有</a:t>
          </a:r>
          <a:endParaRPr b="0" lang="en-US" sz="1000" spc="-1" strike="noStrike">
            <a:latin typeface="Times New Roman"/>
          </a:endParaRPr>
        </a:p>
        <a:p>
          <a:r>
            <a:rPr b="0" lang="en-US" sz="1000" spc="-1" strike="noStrike">
              <a:solidFill>
                <a:srgbClr val="000000"/>
              </a:solidFill>
              <a:latin typeface="宋体"/>
            </a:rPr>
            <a:t>                   </a:t>
          </a:r>
          <a:r>
            <a:rPr b="0" lang="en-US" sz="1000" spc="-1" strike="noStrike">
              <a:solidFill>
                <a:srgbClr val="000000"/>
              </a:solidFill>
              <a:latin typeface="宋体"/>
            </a:rPr>
            <a:t>12</a:t>
          </a:r>
          <a:r>
            <a:rPr b="0" lang="zh-CN" sz="1000" spc="-1" strike="noStrike">
              <a:solidFill>
                <a:srgbClr val="000000"/>
              </a:solidFill>
              <a:latin typeface="宋体"/>
            </a:rPr>
            <a:t>分</a:t>
          </a:r>
          <a:r>
            <a:rPr b="0" lang="en-US" sz="1000" spc="-1" strike="noStrike">
              <a:solidFill>
                <a:srgbClr val="000000"/>
              </a:solidFill>
              <a:latin typeface="宋体"/>
            </a:rPr>
            <a:t>--</a:t>
          </a:r>
          <a:r>
            <a:rPr b="0" lang="zh-CN" sz="1000" spc="-1" strike="noStrike">
              <a:solidFill>
                <a:srgbClr val="000000"/>
              </a:solidFill>
              <a:latin typeface="宋体"/>
            </a:rPr>
            <a:t>满足“高级”列出的</a:t>
          </a:r>
          <a:r>
            <a:rPr b="0" lang="zh-CN" sz="1000" spc="-1" strike="noStrike">
              <a:solidFill>
                <a:srgbClr val="ff0000"/>
              </a:solidFill>
              <a:latin typeface="宋体"/>
            </a:rPr>
            <a:t>所有</a:t>
          </a:r>
          <a:r>
            <a:rPr b="0" lang="zh-CN" sz="1000" spc="-1" strike="noStrike">
              <a:solidFill>
                <a:srgbClr val="000000"/>
              </a:solidFill>
              <a:latin typeface="宋体"/>
            </a:rPr>
            <a:t>行为描述</a:t>
          </a:r>
          <a:endParaRPr b="0" lang="en-US" sz="1000" spc="-1" strike="noStrike">
            <a:latin typeface="Times New Roman"/>
          </a:endParaRPr>
        </a:p>
        <a:p>
          <a:endParaRPr b="0" lang="en-US" sz="1000" spc="-1" strike="noStrike">
            <a:latin typeface="Times New Roman"/>
          </a:endParaRPr>
        </a:p>
        <a:p>
          <a:r>
            <a:rPr b="1" lang="zh-CN" sz="1000" spc="-1" strike="noStrike" u="sng">
              <a:solidFill>
                <a:srgbClr val="000000"/>
              </a:solidFill>
              <a:uFillTx/>
              <a:latin typeface="宋体"/>
            </a:rPr>
            <a:t>其它说明</a:t>
          </a:r>
          <a:endParaRPr b="0" lang="en-US" sz="1000" spc="-1" strike="noStrike">
            <a:latin typeface="Times New Roman"/>
          </a:endParaRPr>
        </a:p>
        <a:p>
          <a:endParaRPr b="0" lang="en-US" sz="1000" spc="-1" strike="noStrike">
            <a:latin typeface="Times New Roman"/>
          </a:endParaRPr>
        </a:p>
        <a:p>
          <a:r>
            <a:rPr b="0" lang="en-US" sz="1000" spc="-1" strike="noStrike">
              <a:solidFill>
                <a:srgbClr val="000000"/>
              </a:solidFill>
              <a:latin typeface="宋体"/>
            </a:rPr>
            <a:t>1</a:t>
          </a:r>
          <a:r>
            <a:rPr b="0" lang="zh-CN" sz="1000" spc="-1" strike="noStrike">
              <a:solidFill>
                <a:srgbClr val="000000"/>
              </a:solidFill>
              <a:latin typeface="宋体"/>
            </a:rPr>
            <a:t>、因目前暂不可能开展</a:t>
          </a:r>
          <a:r>
            <a:rPr b="0" lang="en-US" sz="1000" spc="-1" strike="noStrike">
              <a:solidFill>
                <a:srgbClr val="000000"/>
              </a:solidFill>
              <a:latin typeface="宋体"/>
            </a:rPr>
            <a:t>360</a:t>
          </a:r>
          <a:r>
            <a:rPr b="0" lang="zh-CN" sz="1000" spc="-1" strike="noStrike">
              <a:solidFill>
                <a:srgbClr val="000000"/>
              </a:solidFill>
              <a:latin typeface="宋体"/>
            </a:rPr>
            <a:t>度评议，因此直线经理对全员核心胜任能力和序列通用能力某方面行为描述进行评价时，可能因观察不到而产生困难，建议请向其周围同事或其客户征询意见后再评价，在时间允许的情况下，建议可先采取员工自评的方式</a:t>
          </a:r>
          <a:endParaRPr b="0" lang="en-US" sz="1000" spc="-1" strike="noStrike">
            <a:latin typeface="Times New Roman"/>
          </a:endParaRPr>
        </a:p>
        <a:p>
          <a:r>
            <a:rPr b="0" lang="en-US" sz="1000" spc="-1" strike="noStrike">
              <a:solidFill>
                <a:srgbClr val="000000"/>
              </a:solidFill>
              <a:latin typeface="宋体"/>
            </a:rPr>
            <a:t>2</a:t>
          </a:r>
          <a:r>
            <a:rPr b="0" lang="zh-CN" sz="1000" spc="-1" strike="noStrike">
              <a:solidFill>
                <a:srgbClr val="000000"/>
              </a:solidFill>
              <a:latin typeface="宋体"/>
            </a:rPr>
            <a:t>、在评估之前，直线经理需要与下属员工充分交流和沟通，并将</a:t>
          </a:r>
          <a:r>
            <a:rPr b="0" lang="zh-CN" sz="1000" spc="-1" strike="noStrike">
              <a:solidFill>
                <a:srgbClr val="ff0000"/>
              </a:solidFill>
              <a:latin typeface="宋体"/>
            </a:rPr>
            <a:t>《渠道销售序列专业技术能力的层级描述》</a:t>
          </a:r>
          <a:r>
            <a:rPr b="0" lang="zh-CN" sz="1000" spc="-1" strike="noStrike">
              <a:latin typeface="宋体"/>
            </a:rPr>
            <a:t>与下属员工共享</a:t>
          </a:r>
          <a:endParaRPr b="0" lang="en-US" sz="1000" spc="-1" strike="noStrike">
            <a:latin typeface="Times New Roman"/>
          </a:endParaRPr>
        </a:p>
        <a:p>
          <a:r>
            <a:rPr b="0" lang="en-US" sz="1000" spc="-1" strike="noStrike">
              <a:solidFill>
                <a:srgbClr val="000000"/>
              </a:solidFill>
              <a:latin typeface="宋体"/>
            </a:rPr>
            <a:t>3</a:t>
          </a:r>
          <a:r>
            <a:rPr b="0" lang="zh-CN" sz="1000" spc="-1" strike="noStrike">
              <a:solidFill>
                <a:srgbClr val="000000"/>
              </a:solidFill>
              <a:latin typeface="宋体"/>
            </a:rPr>
            <a:t>、请各业务经理严格按照该评估工具的内容和格式，逐条对员工进行客观、公正评价，</a:t>
          </a:r>
          <a:r>
            <a:rPr b="0" lang="zh-CN" sz="1000" spc="-1" strike="noStrike">
              <a:solidFill>
                <a:srgbClr val="ff0000"/>
              </a:solidFill>
              <a:latin typeface="宋体"/>
            </a:rPr>
            <a:t>如部门初评结果和“专家评议小组”面试答辩结果差异过大，需请相关业务经理说明原因</a:t>
          </a:r>
          <a:endParaRPr b="0" lang="en-US" sz="1000" spc="-1" strike="noStrike">
            <a:latin typeface="Times New Roman"/>
          </a:endParaRPr>
        </a:p>
        <a:p>
          <a:r>
            <a:rPr b="0" lang="en-US" sz="1000" spc="-1" strike="noStrike">
              <a:solidFill>
                <a:srgbClr val="000000"/>
              </a:solidFill>
              <a:latin typeface="宋体"/>
            </a:rPr>
            <a:t>3</a:t>
          </a:r>
          <a:r>
            <a:rPr b="0" lang="zh-CN" sz="1000" spc="-1" strike="noStrike">
              <a:solidFill>
                <a:srgbClr val="000000"/>
              </a:solidFill>
              <a:latin typeface="宋体"/>
            </a:rPr>
            <a:t>、各部门完成初评后，请将此表作为附件，并以部门正式文件形式，于</a:t>
          </a:r>
          <a:r>
            <a:rPr b="1" lang="en-US" sz="1000" spc="-1" strike="noStrike" u="sng">
              <a:solidFill>
                <a:srgbClr val="ff0000"/>
              </a:solidFill>
              <a:uFillTx/>
              <a:latin typeface="宋体"/>
            </a:rPr>
            <a:t>5</a:t>
          </a:r>
          <a:r>
            <a:rPr b="1" lang="zh-CN" sz="1000" spc="-1" strike="noStrike" u="sng">
              <a:solidFill>
                <a:srgbClr val="ff0000"/>
              </a:solidFill>
              <a:uFillTx/>
              <a:latin typeface="宋体"/>
            </a:rPr>
            <a:t>月</a:t>
          </a:r>
          <a:r>
            <a:rPr b="1" lang="en-US" sz="1000" spc="-1" strike="noStrike" u="sng">
              <a:solidFill>
                <a:srgbClr val="ff0000"/>
              </a:solidFill>
              <a:uFillTx/>
              <a:latin typeface="宋体"/>
            </a:rPr>
            <a:t>22</a:t>
          </a:r>
          <a:r>
            <a:rPr b="1" lang="zh-CN" sz="1000" spc="-1" strike="noStrike" u="sng">
              <a:solidFill>
                <a:srgbClr val="ff0000"/>
              </a:solidFill>
              <a:uFillTx/>
              <a:latin typeface="宋体"/>
            </a:rPr>
            <a:t>日之前</a:t>
          </a:r>
          <a:r>
            <a:rPr b="0" lang="zh-CN" sz="1000" spc="-1" strike="noStrike">
              <a:solidFill>
                <a:srgbClr val="000000"/>
              </a:solidFill>
              <a:latin typeface="宋体"/>
            </a:rPr>
            <a:t>发送到</a:t>
          </a:r>
          <a:r>
            <a:rPr b="1" lang="zh-CN" sz="1000" spc="-1" strike="noStrike" u="sng">
              <a:solidFill>
                <a:srgbClr val="ff0000"/>
              </a:solidFill>
              <a:uFillTx/>
              <a:latin typeface="宋体"/>
            </a:rPr>
            <a:t>人力资源部刘永青处</a:t>
          </a:r>
          <a:endParaRPr b="0" lang="en-US" sz="1000" spc="-1" strike="noStrike">
            <a:latin typeface="Times New Roman"/>
          </a:endParaRPr>
        </a:p>
        <a:p>
          <a:r>
            <a:rPr b="0" lang="en-US" sz="1000" spc="-1" strike="noStrike">
              <a:solidFill>
                <a:srgbClr val="000000"/>
              </a:solidFill>
              <a:latin typeface="宋体"/>
            </a:rPr>
            <a:t>4</a:t>
          </a:r>
          <a:r>
            <a:rPr b="0" lang="zh-CN" sz="1000" spc="-1" strike="noStrike">
              <a:solidFill>
                <a:srgbClr val="000000"/>
              </a:solidFill>
              <a:latin typeface="宋体"/>
            </a:rPr>
            <a:t>、在评估过程中如遇有任何疑问，请联系</a:t>
          </a:r>
          <a:r>
            <a:rPr b="0" lang="zh-CN" sz="1000" spc="-1" strike="noStrike" u="sng">
              <a:solidFill>
                <a:srgbClr val="ff0000"/>
              </a:solidFill>
              <a:uFillTx/>
              <a:latin typeface="宋体"/>
            </a:rPr>
            <a:t>人力资源部刘永青</a:t>
          </a:r>
          <a:endParaRPr b="0" lang="en-US" sz="1000" spc="-1" strike="noStrike">
            <a:latin typeface="Times New Roman"/>
          </a:endParaRPr>
        </a:p>
        <a:p>
          <a:r>
            <a:rPr b="0" lang="en-US" sz="1000" spc="-1" strike="noStrike">
              <a:latin typeface="宋体"/>
            </a:rPr>
            <a:t>5</a:t>
          </a:r>
          <a:r>
            <a:rPr b="0" lang="zh-CN" sz="1000" spc="-1" strike="noStrike">
              <a:latin typeface="宋体"/>
            </a:rPr>
            <a:t>、如有考虑不周之处或您有更好建议，请告知我们改进</a:t>
          </a:r>
          <a:endParaRPr b="0" lang="en-US" sz="1000" spc="-1" strike="noStrike">
            <a:latin typeface="Times New Roman"/>
          </a:endParaRPr>
        </a:p>
        <a:p>
          <a:endParaRPr b="0" lang="en-US" sz="1000" spc="-1" strike="noStrike">
            <a:latin typeface="Times New Roman"/>
          </a:endParaRPr>
        </a:p>
        <a:p>
          <a:endParaRPr b="0" lang="en-US" sz="1000" spc="-1" strike="noStrike">
            <a:latin typeface="Times New Roman"/>
          </a:endParaRPr>
        </a:p>
      </xdr:txBody>
    </xdr:sp>
    <xdr:clientData/>
  </xdr:twoCellAnchor>
  <xdr:twoCellAnchor editAs="oneCell">
    <xdr:from>
      <xdr:col>2</xdr:col>
      <xdr:colOff>2793600</xdr:colOff>
      <xdr:row>3</xdr:row>
      <xdr:rowOff>95760</xdr:rowOff>
    </xdr:from>
    <xdr:to>
      <xdr:col>3</xdr:col>
      <xdr:colOff>426960</xdr:colOff>
      <xdr:row>7</xdr:row>
      <xdr:rowOff>142560</xdr:rowOff>
    </xdr:to>
    <xdr:sp>
      <xdr:nvSpPr>
        <xdr:cNvPr id="9" name="AutoShape 24"/>
        <xdr:cNvSpPr/>
      </xdr:nvSpPr>
      <xdr:spPr>
        <a:xfrm>
          <a:off x="3702240" y="1238760"/>
          <a:ext cx="637920" cy="2122920"/>
        </a:xfrm>
        <a:prstGeom prst="rect">
          <a:avLst/>
        </a:prstGeom>
        <a:gradFill rotWithShape="0">
          <a:gsLst>
            <a:gs pos="0">
              <a:srgbClr val="465e75"/>
            </a:gs>
            <a:gs pos="100000">
              <a:srgbClr val="99ccff"/>
            </a:gs>
          </a:gsLst>
          <a:lin ang="5400000"/>
        </a:gradFill>
        <a:ln w="9360">
          <a:solidFill>
            <a:srgbClr val="000000"/>
          </a:solidFill>
          <a:miter/>
        </a:ln>
      </xdr:spPr>
      <xdr:style>
        <a:lnRef idx="0"/>
        <a:fillRef idx="0"/>
        <a:effectRef idx="0"/>
        <a:fontRef idx="minor"/>
      </xdr:style>
      <xdr:txBody>
        <a:bodyPr lIns="90000" rIns="90000" tIns="46800" bIns="46800" anchor="t" anchorCtr="1" vert="eaVert">
          <a:noAutofit/>
        </a:bodyPr>
        <a:p>
          <a:pPr algn="ctr"/>
          <a:r>
            <a:rPr b="1" lang="zh-CN" sz="900" spc="-1" strike="noStrike">
              <a:solidFill>
                <a:srgbClr val="ffff00"/>
              </a:solidFill>
              <a:latin typeface="宋体"/>
            </a:rPr>
            <a:t>营销策划实施能力</a:t>
          </a:r>
          <a:endParaRPr b="0" lang="en-US" sz="9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3:E11"/>
  <sheetViews>
    <sheetView showFormulas="false" showGridLines="true" showRowColHeaders="true" showZeros="true" rightToLeft="false" tabSelected="true" showOutlineSymbols="true" defaultGridColor="true" view="normal" topLeftCell="D1" colorId="64" zoomScale="100" zoomScaleNormal="100" zoomScalePageLayoutView="100" workbookViewId="0">
      <selection pane="topLeft" activeCell="M17" activeCellId="0" sqref="M17"/>
    </sheetView>
  </sheetViews>
  <sheetFormatPr defaultColWidth="9.32421875" defaultRowHeight="30" zeroHeight="false" outlineLevelRow="0" outlineLevelCol="0"/>
  <cols>
    <col collapsed="false" customWidth="false" hidden="false" outlineLevel="0" max="1" min="1" style="1" width="9.34"/>
    <col collapsed="false" customWidth="true" hidden="false" outlineLevel="0" max="2" min="2" style="2" width="5"/>
    <col collapsed="false" customWidth="true" hidden="false" outlineLevel="0" max="3" min="3" style="3" width="47.43"/>
    <col collapsed="false" customWidth="true" hidden="false" outlineLevel="0" max="4" min="4" style="2" width="37.07"/>
    <col collapsed="false" customWidth="true" hidden="false" outlineLevel="0" max="5" min="5" style="2" width="36.73"/>
    <col collapsed="false" customWidth="false" hidden="false" outlineLevel="0" max="9" min="6" style="2" width="9.34"/>
    <col collapsed="false" customWidth="false" hidden="false" outlineLevel="0" max="257" min="10" style="1" width="9.34"/>
  </cols>
  <sheetData>
    <row r="3" customFormat="false" ht="30" hidden="false" customHeight="true" outlineLevel="0" collapsed="false">
      <c r="B3" s="1"/>
      <c r="C3" s="1"/>
      <c r="D3" s="1"/>
      <c r="E3" s="1"/>
    </row>
    <row r="4" customFormat="false" ht="62.25" hidden="false" customHeight="true" outlineLevel="0" collapsed="false">
      <c r="B4" s="1"/>
      <c r="C4" s="1"/>
      <c r="D4" s="1"/>
      <c r="E4" s="1"/>
    </row>
    <row r="5" customFormat="false" ht="27.75" hidden="false" customHeight="true" outlineLevel="0" collapsed="false">
      <c r="B5" s="1"/>
      <c r="C5" s="1"/>
      <c r="D5" s="1"/>
      <c r="E5" s="1"/>
    </row>
    <row r="6" customFormat="false" ht="30.75" hidden="false" customHeight="true" outlineLevel="0" collapsed="false">
      <c r="B6" s="1"/>
      <c r="C6" s="1"/>
      <c r="D6" s="1"/>
      <c r="E6" s="1"/>
    </row>
    <row r="7" customFormat="false" ht="42.75" hidden="false" customHeight="true" outlineLevel="0" collapsed="false">
      <c r="B7" s="1"/>
      <c r="C7" s="1"/>
      <c r="D7" s="1"/>
      <c r="E7" s="1"/>
    </row>
    <row r="8" customFormat="false" ht="31.5" hidden="false" customHeight="true" outlineLevel="0" collapsed="false">
      <c r="B8" s="1"/>
      <c r="C8" s="1"/>
      <c r="D8" s="1"/>
      <c r="E8" s="1"/>
    </row>
    <row r="9" customFormat="false" ht="24.75" hidden="false" customHeight="true" outlineLevel="0" collapsed="false">
      <c r="B9" s="1"/>
      <c r="C9" s="1"/>
      <c r="D9" s="1"/>
      <c r="E9" s="1"/>
    </row>
    <row r="10" customFormat="false" ht="38.25" hidden="false" customHeight="true" outlineLevel="0" collapsed="false">
      <c r="B10" s="1"/>
      <c r="C10" s="1"/>
      <c r="D10" s="1"/>
      <c r="E10" s="1"/>
    </row>
    <row r="11" customFormat="false" ht="38.25" hidden="false" customHeight="true" outlineLevel="0" collapsed="false">
      <c r="B11" s="1"/>
      <c r="C11" s="1"/>
      <c r="D11" s="1"/>
      <c r="E11" s="1"/>
    </row>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75"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T1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3" topLeftCell="D4" activePane="bottomRight" state="frozen"/>
      <selection pane="topLeft" activeCell="A1" activeCellId="0" sqref="A1"/>
      <selection pane="topRight" activeCell="D1" activeCellId="0" sqref="D1"/>
      <selection pane="bottomLeft" activeCell="A4" activeCellId="0" sqref="A4"/>
      <selection pane="bottomRight" activeCell="F110" activeCellId="0" sqref="F110"/>
    </sheetView>
  </sheetViews>
  <sheetFormatPr defaultColWidth="9.32421875" defaultRowHeight="12.75" zeroHeight="false" outlineLevelRow="0" outlineLevelCol="0"/>
  <cols>
    <col collapsed="false" customWidth="true" hidden="true" outlineLevel="0" max="2" min="1" style="4" width="4.16"/>
    <col collapsed="false" customWidth="true" hidden="false" outlineLevel="0" max="3" min="3" style="5" width="85.01"/>
    <col collapsed="false" customWidth="true" hidden="false" outlineLevel="0" max="58" min="4" style="6" width="10.85"/>
    <col collapsed="false" customWidth="true" hidden="false" outlineLevel="0" max="59" min="59" style="6" width="10.51"/>
    <col collapsed="false" customWidth="false" hidden="false" outlineLevel="0" max="114" min="60" style="6" width="9.34"/>
    <col collapsed="false" customWidth="true" hidden="false" outlineLevel="0" max="115" min="115" style="6" width="8.17"/>
    <col collapsed="false" customWidth="false" hidden="false" outlineLevel="0" max="116" min="116" style="6" width="9.34"/>
    <col collapsed="false" customWidth="true" hidden="false" outlineLevel="0" max="117" min="117" style="6" width="7.66"/>
    <col collapsed="false" customWidth="false" hidden="false" outlineLevel="0" max="257" min="118" style="6" width="9.34"/>
  </cols>
  <sheetData>
    <row r="1" customFormat="false" ht="24.75" hidden="false" customHeight="true" outlineLevel="0" collapsed="false">
      <c r="C1" s="7" t="s">
        <v>0</v>
      </c>
      <c r="D1" s="8" t="s">
        <v>1</v>
      </c>
      <c r="E1" s="9"/>
      <c r="G1" s="9"/>
      <c r="H1" s="9"/>
      <c r="I1" s="9"/>
      <c r="DU1" s="10" t="s">
        <v>2</v>
      </c>
      <c r="EB1" s="6" t="n">
        <f aca="false">COUNTIF(DV8:EB8,"&gt;0")</f>
        <v>0</v>
      </c>
      <c r="EV1" s="6" t="n">
        <f aca="false">COUNTIF(D8:EV8,"&gt;0")</f>
        <v>0</v>
      </c>
    </row>
    <row r="2" customFormat="false" ht="24.75" hidden="false" customHeight="true" outlineLevel="0" collapsed="false">
      <c r="C2" s="11" t="s">
        <v>3</v>
      </c>
      <c r="D2" s="12"/>
      <c r="E2" s="12"/>
      <c r="F2" s="12"/>
      <c r="G2" s="12"/>
      <c r="H2" s="12"/>
      <c r="I2" s="12"/>
      <c r="J2" s="13"/>
      <c r="EI2" s="6" t="n">
        <f aca="false">COUNTIF(EC8:EI8,"&gt;0")</f>
        <v>0</v>
      </c>
      <c r="EK2" s="6" t="n">
        <f aca="false">COUNTIF(EJ8:EK8,"&gt;0")</f>
        <v>0</v>
      </c>
      <c r="EN2" s="6" t="n">
        <f aca="false">COUNTIF(EL8:EN8,"&gt;0")</f>
        <v>0</v>
      </c>
    </row>
    <row r="3" s="15" customFormat="true" ht="15.75" hidden="false" customHeight="false" outlineLevel="0" collapsed="false">
      <c r="A3" s="14"/>
      <c r="B3" s="14"/>
      <c r="D3" s="16" t="s">
        <v>4</v>
      </c>
      <c r="E3" s="16" t="s">
        <v>4</v>
      </c>
      <c r="F3" s="16" t="s">
        <v>4</v>
      </c>
      <c r="G3" s="16" t="s">
        <v>4</v>
      </c>
      <c r="H3" s="16" t="s">
        <v>4</v>
      </c>
      <c r="I3" s="16" t="s">
        <v>4</v>
      </c>
      <c r="J3" s="16" t="s">
        <v>4</v>
      </c>
      <c r="K3" s="16" t="s">
        <v>4</v>
      </c>
      <c r="L3" s="16" t="s">
        <v>4</v>
      </c>
      <c r="M3" s="16" t="s">
        <v>4</v>
      </c>
      <c r="N3" s="16" t="s">
        <v>4</v>
      </c>
      <c r="O3" s="16" t="s">
        <v>4</v>
      </c>
      <c r="P3" s="16" t="s">
        <v>4</v>
      </c>
      <c r="Q3" s="16" t="s">
        <v>4</v>
      </c>
      <c r="R3" s="16" t="s">
        <v>4</v>
      </c>
      <c r="S3" s="16" t="s">
        <v>4</v>
      </c>
      <c r="T3" s="16" t="s">
        <v>4</v>
      </c>
      <c r="U3" s="16" t="s">
        <v>4</v>
      </c>
      <c r="V3" s="16" t="s">
        <v>4</v>
      </c>
      <c r="W3" s="16" t="s">
        <v>4</v>
      </c>
      <c r="X3" s="16" t="s">
        <v>4</v>
      </c>
      <c r="Y3" s="16" t="s">
        <v>4</v>
      </c>
      <c r="Z3" s="16" t="s">
        <v>4</v>
      </c>
      <c r="AA3" s="16" t="s">
        <v>4</v>
      </c>
      <c r="AB3" s="16" t="s">
        <v>4</v>
      </c>
      <c r="AC3" s="16" t="s">
        <v>4</v>
      </c>
      <c r="AD3" s="16" t="s">
        <v>4</v>
      </c>
      <c r="AE3" s="16" t="s">
        <v>4</v>
      </c>
      <c r="AF3" s="16" t="s">
        <v>4</v>
      </c>
      <c r="AG3" s="16" t="s">
        <v>4</v>
      </c>
      <c r="AH3" s="16" t="s">
        <v>4</v>
      </c>
      <c r="AI3" s="16" t="s">
        <v>4</v>
      </c>
      <c r="AJ3" s="16" t="s">
        <v>4</v>
      </c>
      <c r="AK3" s="16" t="s">
        <v>4</v>
      </c>
      <c r="AL3" s="16" t="s">
        <v>4</v>
      </c>
      <c r="AM3" s="16" t="s">
        <v>4</v>
      </c>
      <c r="AN3" s="16" t="s">
        <v>4</v>
      </c>
      <c r="AO3" s="16" t="s">
        <v>4</v>
      </c>
      <c r="AP3" s="16" t="s">
        <v>4</v>
      </c>
      <c r="AQ3" s="16" t="s">
        <v>4</v>
      </c>
      <c r="AR3" s="16" t="s">
        <v>4</v>
      </c>
      <c r="AS3" s="16" t="s">
        <v>4</v>
      </c>
      <c r="AT3" s="16" t="s">
        <v>4</v>
      </c>
      <c r="AU3" s="16" t="s">
        <v>4</v>
      </c>
      <c r="AV3" s="16" t="s">
        <v>4</v>
      </c>
      <c r="AW3" s="16" t="s">
        <v>4</v>
      </c>
      <c r="AX3" s="16" t="s">
        <v>4</v>
      </c>
      <c r="AY3" s="16" t="s">
        <v>4</v>
      </c>
      <c r="AZ3" s="16" t="s">
        <v>4</v>
      </c>
      <c r="BA3" s="16" t="s">
        <v>4</v>
      </c>
      <c r="BB3" s="16" t="s">
        <v>4</v>
      </c>
      <c r="BC3" s="16" t="s">
        <v>4</v>
      </c>
      <c r="BD3" s="16" t="s">
        <v>4</v>
      </c>
      <c r="BE3" s="16" t="s">
        <v>4</v>
      </c>
      <c r="BF3" s="16" t="s">
        <v>4</v>
      </c>
      <c r="BG3" s="16" t="s">
        <v>4</v>
      </c>
      <c r="BH3" s="16" t="s">
        <v>4</v>
      </c>
      <c r="BI3" s="16" t="s">
        <v>4</v>
      </c>
      <c r="BJ3" s="16" t="s">
        <v>4</v>
      </c>
      <c r="BK3" s="16" t="s">
        <v>4</v>
      </c>
      <c r="BL3" s="16" t="s">
        <v>4</v>
      </c>
      <c r="BM3" s="16" t="s">
        <v>4</v>
      </c>
      <c r="BN3" s="16" t="s">
        <v>4</v>
      </c>
      <c r="BO3" s="16" t="s">
        <v>4</v>
      </c>
      <c r="BP3" s="16" t="s">
        <v>4</v>
      </c>
      <c r="BQ3" s="16" t="s">
        <v>4</v>
      </c>
      <c r="BR3" s="16" t="s">
        <v>4</v>
      </c>
      <c r="BS3" s="16" t="s">
        <v>4</v>
      </c>
      <c r="BT3" s="16" t="s">
        <v>4</v>
      </c>
      <c r="BU3" s="16" t="s">
        <v>4</v>
      </c>
      <c r="BV3" s="16" t="s">
        <v>4</v>
      </c>
      <c r="BW3" s="16" t="s">
        <v>4</v>
      </c>
      <c r="BX3" s="16" t="s">
        <v>4</v>
      </c>
      <c r="BY3" s="16" t="s">
        <v>4</v>
      </c>
      <c r="BZ3" s="16" t="s">
        <v>4</v>
      </c>
      <c r="CA3" s="16" t="s">
        <v>4</v>
      </c>
      <c r="CB3" s="16" t="s">
        <v>4</v>
      </c>
      <c r="CC3" s="16" t="s">
        <v>4</v>
      </c>
      <c r="CD3" s="16" t="s">
        <v>4</v>
      </c>
      <c r="CE3" s="16" t="s">
        <v>4</v>
      </c>
      <c r="CF3" s="16" t="s">
        <v>4</v>
      </c>
      <c r="CG3" s="16" t="s">
        <v>4</v>
      </c>
      <c r="CH3" s="16" t="s">
        <v>4</v>
      </c>
      <c r="CI3" s="16" t="s">
        <v>4</v>
      </c>
      <c r="CJ3" s="16" t="s">
        <v>4</v>
      </c>
      <c r="CK3" s="16" t="s">
        <v>4</v>
      </c>
      <c r="CL3" s="16" t="s">
        <v>4</v>
      </c>
      <c r="CM3" s="16" t="s">
        <v>4</v>
      </c>
      <c r="CN3" s="16" t="s">
        <v>4</v>
      </c>
      <c r="CO3" s="16" t="s">
        <v>4</v>
      </c>
      <c r="CP3" s="16" t="s">
        <v>4</v>
      </c>
      <c r="CQ3" s="16" t="s">
        <v>4</v>
      </c>
      <c r="CR3" s="16" t="s">
        <v>4</v>
      </c>
      <c r="CS3" s="16" t="s">
        <v>4</v>
      </c>
      <c r="CT3" s="16" t="s">
        <v>4</v>
      </c>
      <c r="CU3" s="16" t="s">
        <v>4</v>
      </c>
      <c r="CV3" s="16" t="s">
        <v>4</v>
      </c>
      <c r="CW3" s="16" t="s">
        <v>4</v>
      </c>
      <c r="CX3" s="16" t="s">
        <v>4</v>
      </c>
      <c r="CY3" s="16" t="s">
        <v>4</v>
      </c>
      <c r="CZ3" s="16" t="s">
        <v>4</v>
      </c>
      <c r="DA3" s="16" t="s">
        <v>4</v>
      </c>
      <c r="DB3" s="16" t="s">
        <v>4</v>
      </c>
      <c r="DC3" s="16" t="s">
        <v>4</v>
      </c>
      <c r="DD3" s="16" t="s">
        <v>4</v>
      </c>
      <c r="DE3" s="16" t="s">
        <v>4</v>
      </c>
      <c r="DF3" s="16" t="s">
        <v>4</v>
      </c>
      <c r="DG3" s="16" t="s">
        <v>4</v>
      </c>
      <c r="DH3" s="16" t="s">
        <v>4</v>
      </c>
      <c r="DI3" s="16" t="s">
        <v>4</v>
      </c>
      <c r="DJ3" s="16" t="s">
        <v>4</v>
      </c>
      <c r="DK3" s="16" t="s">
        <v>4</v>
      </c>
      <c r="DL3" s="16" t="s">
        <v>4</v>
      </c>
      <c r="DM3" s="16" t="s">
        <v>4</v>
      </c>
      <c r="DN3" s="16" t="s">
        <v>4</v>
      </c>
      <c r="DO3" s="16" t="s">
        <v>4</v>
      </c>
      <c r="DP3" s="16" t="s">
        <v>4</v>
      </c>
      <c r="DQ3" s="16" t="s">
        <v>4</v>
      </c>
      <c r="DR3" s="16" t="s">
        <v>4</v>
      </c>
      <c r="DS3" s="16" t="s">
        <v>4</v>
      </c>
      <c r="DT3" s="16" t="s">
        <v>4</v>
      </c>
      <c r="DU3" s="16" t="s">
        <v>4</v>
      </c>
      <c r="DV3" s="16" t="s">
        <v>4</v>
      </c>
      <c r="DW3" s="16" t="s">
        <v>4</v>
      </c>
      <c r="DX3" s="16" t="s">
        <v>4</v>
      </c>
      <c r="DY3" s="16" t="s">
        <v>4</v>
      </c>
      <c r="DZ3" s="16" t="s">
        <v>4</v>
      </c>
      <c r="EA3" s="16" t="s">
        <v>4</v>
      </c>
      <c r="EB3" s="16" t="s">
        <v>4</v>
      </c>
      <c r="EC3" s="16" t="s">
        <v>4</v>
      </c>
      <c r="ED3" s="16" t="s">
        <v>4</v>
      </c>
      <c r="EE3" s="16" t="s">
        <v>4</v>
      </c>
      <c r="EF3" s="16" t="s">
        <v>4</v>
      </c>
      <c r="EG3" s="16" t="s">
        <v>4</v>
      </c>
      <c r="EH3" s="16" t="s">
        <v>4</v>
      </c>
      <c r="EI3" s="16" t="s">
        <v>4</v>
      </c>
      <c r="EJ3" s="16" t="s">
        <v>4</v>
      </c>
      <c r="EK3" s="16" t="s">
        <v>4</v>
      </c>
      <c r="EL3" s="16" t="s">
        <v>4</v>
      </c>
      <c r="EM3" s="16" t="s">
        <v>4</v>
      </c>
      <c r="EN3" s="16" t="s">
        <v>4</v>
      </c>
      <c r="EO3" s="16" t="s">
        <v>4</v>
      </c>
      <c r="EP3" s="16" t="s">
        <v>4</v>
      </c>
      <c r="EQ3" s="16" t="s">
        <v>4</v>
      </c>
      <c r="ER3" s="16" t="s">
        <v>4</v>
      </c>
      <c r="ES3" s="16" t="s">
        <v>4</v>
      </c>
      <c r="ET3" s="16" t="s">
        <v>4</v>
      </c>
      <c r="EU3" s="16" t="s">
        <v>4</v>
      </c>
      <c r="EV3" s="16" t="s">
        <v>4</v>
      </c>
      <c r="EW3" s="16" t="s">
        <v>4</v>
      </c>
      <c r="EX3" s="16" t="s">
        <v>4</v>
      </c>
      <c r="EY3" s="16" t="s">
        <v>4</v>
      </c>
      <c r="EZ3" s="16" t="s">
        <v>4</v>
      </c>
      <c r="FA3" s="16" t="s">
        <v>4</v>
      </c>
      <c r="FB3" s="16" t="s">
        <v>4</v>
      </c>
      <c r="FC3" s="16" t="s">
        <v>4</v>
      </c>
      <c r="FD3" s="16" t="s">
        <v>4</v>
      </c>
      <c r="FE3" s="16" t="s">
        <v>4</v>
      </c>
      <c r="FF3" s="16" t="s">
        <v>4</v>
      </c>
      <c r="FG3" s="16" t="s">
        <v>4</v>
      </c>
      <c r="FH3" s="16" t="s">
        <v>4</v>
      </c>
      <c r="FI3" s="16" t="s">
        <v>4</v>
      </c>
      <c r="FJ3" s="16" t="s">
        <v>4</v>
      </c>
      <c r="FK3" s="16" t="s">
        <v>4</v>
      </c>
      <c r="FL3" s="16" t="s">
        <v>4</v>
      </c>
      <c r="FM3" s="16" t="s">
        <v>4</v>
      </c>
      <c r="FN3" s="16" t="s">
        <v>4</v>
      </c>
      <c r="FO3" s="16" t="s">
        <v>4</v>
      </c>
      <c r="FP3" s="16" t="s">
        <v>4</v>
      </c>
      <c r="FQ3" s="16" t="s">
        <v>4</v>
      </c>
      <c r="FR3" s="16" t="s">
        <v>4</v>
      </c>
      <c r="FS3" s="16" t="s">
        <v>4</v>
      </c>
      <c r="FT3" s="16" t="s">
        <v>4</v>
      </c>
      <c r="FU3" s="16" t="s">
        <v>4</v>
      </c>
      <c r="FV3" s="16" t="s">
        <v>4</v>
      </c>
      <c r="FW3" s="16" t="s">
        <v>4</v>
      </c>
      <c r="FX3" s="16" t="s">
        <v>4</v>
      </c>
      <c r="FY3" s="16" t="s">
        <v>4</v>
      </c>
      <c r="FZ3" s="16" t="s">
        <v>4</v>
      </c>
      <c r="GA3" s="16" t="s">
        <v>4</v>
      </c>
      <c r="GB3" s="16" t="s">
        <v>4</v>
      </c>
      <c r="GC3" s="16" t="s">
        <v>4</v>
      </c>
      <c r="GD3" s="16" t="s">
        <v>4</v>
      </c>
      <c r="某企业3" s="16" t="s">
        <v>4</v>
      </c>
      <c r="GF3" s="16" t="s">
        <v>4</v>
      </c>
      <c r="GG3" s="16" t="s">
        <v>4</v>
      </c>
      <c r="GH3" s="16" t="s">
        <v>4</v>
      </c>
      <c r="GI3" s="16" t="s">
        <v>4</v>
      </c>
      <c r="GJ3" s="16" t="s">
        <v>4</v>
      </c>
      <c r="GK3" s="16" t="s">
        <v>4</v>
      </c>
      <c r="GL3" s="16" t="s">
        <v>4</v>
      </c>
      <c r="GM3" s="16" t="s">
        <v>4</v>
      </c>
      <c r="GN3" s="16" t="s">
        <v>4</v>
      </c>
      <c r="GO3" s="16" t="s">
        <v>4</v>
      </c>
      <c r="GP3" s="16" t="s">
        <v>4</v>
      </c>
      <c r="GQ3" s="16" t="s">
        <v>4</v>
      </c>
      <c r="GR3" s="16" t="s">
        <v>4</v>
      </c>
      <c r="GS3" s="16" t="s">
        <v>4</v>
      </c>
      <c r="GT3" s="16" t="s">
        <v>4</v>
      </c>
      <c r="GU3" s="16" t="s">
        <v>4</v>
      </c>
      <c r="GV3" s="16" t="s">
        <v>4</v>
      </c>
      <c r="GW3" s="16" t="s">
        <v>4</v>
      </c>
      <c r="GX3" s="16" t="s">
        <v>4</v>
      </c>
      <c r="GY3" s="16" t="s">
        <v>4</v>
      </c>
      <c r="GZ3" s="16" t="s">
        <v>4</v>
      </c>
      <c r="HA3" s="16" t="s">
        <v>4</v>
      </c>
      <c r="HB3" s="16" t="s">
        <v>4</v>
      </c>
      <c r="HC3" s="16" t="s">
        <v>4</v>
      </c>
      <c r="HD3" s="16" t="s">
        <v>4</v>
      </c>
      <c r="HE3" s="16" t="s">
        <v>4</v>
      </c>
      <c r="HF3" s="16" t="s">
        <v>4</v>
      </c>
      <c r="HG3" s="16" t="s">
        <v>4</v>
      </c>
      <c r="HH3" s="16" t="s">
        <v>4</v>
      </c>
      <c r="HI3" s="16" t="s">
        <v>4</v>
      </c>
      <c r="HJ3" s="16" t="s">
        <v>4</v>
      </c>
      <c r="HK3" s="16" t="s">
        <v>4</v>
      </c>
      <c r="HL3" s="16" t="s">
        <v>4</v>
      </c>
      <c r="HM3" s="16" t="s">
        <v>4</v>
      </c>
      <c r="HN3" s="16" t="s">
        <v>4</v>
      </c>
      <c r="HO3" s="16" t="s">
        <v>4</v>
      </c>
      <c r="HP3" s="16" t="s">
        <v>4</v>
      </c>
      <c r="HQ3" s="16" t="s">
        <v>4</v>
      </c>
      <c r="HR3" s="16" t="s">
        <v>4</v>
      </c>
      <c r="HS3" s="17"/>
      <c r="HT3" s="17"/>
      <c r="HU3" s="17"/>
      <c r="HV3" s="17"/>
      <c r="HW3" s="17"/>
      <c r="HX3" s="17"/>
      <c r="HY3" s="17"/>
      <c r="HZ3" s="17"/>
      <c r="IA3" s="17"/>
      <c r="IB3" s="17"/>
      <c r="IC3" s="17"/>
      <c r="ID3" s="17"/>
      <c r="IE3" s="17"/>
      <c r="IF3" s="17"/>
      <c r="IG3" s="18"/>
      <c r="IH3" s="18"/>
      <c r="II3" s="18"/>
      <c r="IJ3" s="18"/>
      <c r="IK3" s="18"/>
      <c r="IL3" s="18"/>
      <c r="IM3" s="18"/>
      <c r="IN3" s="18"/>
      <c r="IO3" s="18"/>
      <c r="IP3" s="18"/>
      <c r="IQ3" s="18"/>
      <c r="IR3" s="18"/>
      <c r="IS3" s="18"/>
      <c r="IT3" s="18"/>
    </row>
    <row r="4" s="28" customFormat="true" ht="18.75" hidden="false" customHeight="false" outlineLevel="0" collapsed="false">
      <c r="A4" s="19"/>
      <c r="B4" s="19"/>
      <c r="C4" s="20" t="s">
        <v>5</v>
      </c>
      <c r="D4" s="21"/>
      <c r="E4" s="22"/>
      <c r="F4" s="22"/>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3"/>
      <c r="AU4" s="23"/>
      <c r="AV4" s="23"/>
      <c r="AW4" s="23"/>
      <c r="AX4" s="23"/>
      <c r="AY4" s="23"/>
      <c r="AZ4" s="24"/>
      <c r="BA4" s="22"/>
      <c r="BB4" s="22"/>
      <c r="BC4" s="22"/>
      <c r="BD4" s="22"/>
      <c r="BE4" s="22"/>
      <c r="BF4" s="22"/>
      <c r="BG4" s="22"/>
      <c r="BH4" s="22"/>
      <c r="BI4" s="22"/>
      <c r="BJ4" s="22"/>
      <c r="BK4" s="22"/>
      <c r="BL4" s="22"/>
      <c r="BM4" s="22"/>
      <c r="BN4" s="22"/>
      <c r="BO4" s="22"/>
      <c r="BP4" s="22"/>
      <c r="BQ4" s="22"/>
      <c r="BR4" s="22"/>
      <c r="BS4" s="22"/>
      <c r="BT4" s="22"/>
      <c r="BU4" s="22"/>
      <c r="BV4" s="22"/>
      <c r="BW4" s="25"/>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6"/>
      <c r="DU4" s="26"/>
      <c r="DV4" s="24"/>
      <c r="DW4" s="24"/>
      <c r="DX4" s="24"/>
      <c r="DY4" s="24"/>
      <c r="DZ4" s="24"/>
      <c r="EA4" s="24"/>
      <c r="EB4" s="24"/>
      <c r="EC4" s="24"/>
      <c r="ED4" s="24"/>
      <c r="EE4" s="24"/>
      <c r="EF4" s="24"/>
      <c r="EG4" s="24"/>
      <c r="EH4" s="24"/>
      <c r="EI4" s="24"/>
      <c r="EJ4" s="24"/>
      <c r="EK4" s="24"/>
      <c r="EL4" s="24"/>
      <c r="EM4" s="24"/>
      <c r="EN4" s="24"/>
      <c r="EO4" s="23"/>
      <c r="EP4" s="23"/>
      <c r="EQ4" s="23"/>
      <c r="ER4" s="23"/>
      <c r="ES4" s="23"/>
      <c r="ET4" s="23"/>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某企业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7"/>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row>
    <row r="5" s="28" customFormat="true" ht="12.75" hidden="false" customHeight="true" outlineLevel="0" collapsed="false">
      <c r="A5" s="19"/>
      <c r="B5" s="19"/>
      <c r="C5" s="29" t="s">
        <v>6</v>
      </c>
      <c r="D5" s="21"/>
      <c r="E5" s="21"/>
      <c r="F5" s="21"/>
      <c r="G5" s="21"/>
      <c r="H5" s="21"/>
      <c r="I5" s="21"/>
      <c r="J5" s="21"/>
      <c r="K5" s="21"/>
      <c r="L5" s="21"/>
      <c r="M5" s="21"/>
      <c r="N5" s="21"/>
      <c r="O5" s="21"/>
      <c r="P5" s="21"/>
      <c r="Q5" s="21"/>
      <c r="R5" s="21"/>
      <c r="S5" s="22"/>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4"/>
      <c r="AU5" s="24"/>
      <c r="AV5" s="24"/>
      <c r="AW5" s="24"/>
      <c r="AX5" s="24"/>
      <c r="AY5" s="24"/>
      <c r="AZ5" s="24"/>
      <c r="BA5" s="21"/>
      <c r="BB5" s="21"/>
      <c r="BC5" s="21"/>
      <c r="BD5" s="21"/>
      <c r="BE5" s="21"/>
      <c r="BF5" s="21"/>
      <c r="BG5" s="21"/>
      <c r="BH5" s="21"/>
      <c r="BI5" s="21"/>
      <c r="BJ5" s="21"/>
      <c r="BK5" s="21"/>
      <c r="BL5" s="21"/>
      <c r="BM5" s="21"/>
      <c r="BN5" s="21"/>
      <c r="BO5" s="21"/>
      <c r="BP5" s="21"/>
      <c r="BQ5" s="21"/>
      <c r="BR5" s="21"/>
      <c r="BS5" s="21"/>
      <c r="BT5" s="21"/>
      <c r="BU5" s="21"/>
      <c r="BV5" s="21"/>
      <c r="BW5" s="25"/>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6"/>
      <c r="DU5" s="26"/>
      <c r="DV5" s="24"/>
      <c r="DW5" s="24"/>
      <c r="DX5" s="24"/>
      <c r="DY5" s="24"/>
      <c r="DZ5" s="24"/>
      <c r="EA5" s="24"/>
      <c r="EB5" s="24"/>
      <c r="EC5" s="23"/>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某企业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30"/>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row>
    <row r="6" s="28" customFormat="true" ht="23.25" hidden="false" customHeight="true" outlineLevel="0" collapsed="false">
      <c r="A6" s="19"/>
      <c r="B6" s="19"/>
      <c r="C6" s="29"/>
      <c r="D6" s="22"/>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4"/>
      <c r="AU6" s="24"/>
      <c r="AV6" s="24"/>
      <c r="AW6" s="24"/>
      <c r="AX6" s="24"/>
      <c r="AY6" s="24"/>
      <c r="AZ6" s="24"/>
      <c r="BA6" s="21"/>
      <c r="BB6" s="21"/>
      <c r="BC6" s="21"/>
      <c r="BD6" s="21"/>
      <c r="BE6" s="21"/>
      <c r="BF6" s="21"/>
      <c r="BG6" s="21"/>
      <c r="BH6" s="21"/>
      <c r="BI6" s="21"/>
      <c r="BJ6" s="21"/>
      <c r="BK6" s="21"/>
      <c r="BL6" s="21"/>
      <c r="BM6" s="21"/>
      <c r="BN6" s="21"/>
      <c r="BO6" s="21"/>
      <c r="BP6" s="21"/>
      <c r="BQ6" s="21"/>
      <c r="BR6" s="21"/>
      <c r="BS6" s="21"/>
      <c r="BT6" s="21"/>
      <c r="BU6" s="21"/>
      <c r="BV6" s="21"/>
      <c r="BW6" s="25"/>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31"/>
      <c r="DM6" s="31"/>
      <c r="DN6" s="31"/>
      <c r="DO6" s="31"/>
      <c r="DP6" s="31"/>
      <c r="DQ6" s="31"/>
      <c r="DR6" s="31"/>
      <c r="DS6" s="31"/>
      <c r="DT6" s="26"/>
      <c r="DU6" s="26"/>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某企业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32"/>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row>
    <row r="7" s="46" customFormat="true" ht="12.75" hidden="false" customHeight="false" outlineLevel="0" collapsed="false">
      <c r="A7" s="33" t="s">
        <v>7</v>
      </c>
      <c r="B7" s="33" t="n">
        <v>1</v>
      </c>
      <c r="C7" s="34" t="s">
        <v>8</v>
      </c>
      <c r="D7" s="35" t="s">
        <v>2</v>
      </c>
      <c r="E7" s="35"/>
      <c r="F7" s="36"/>
      <c r="G7" s="35"/>
      <c r="H7" s="36"/>
      <c r="I7" s="36"/>
      <c r="J7" s="35"/>
      <c r="K7" s="36"/>
      <c r="L7" s="35"/>
      <c r="M7" s="36"/>
      <c r="N7" s="36"/>
      <c r="O7" s="36"/>
      <c r="P7" s="36"/>
      <c r="Q7" s="35"/>
      <c r="R7" s="36"/>
      <c r="S7" s="37"/>
      <c r="T7" s="35"/>
      <c r="U7" s="36"/>
      <c r="V7" s="36"/>
      <c r="W7" s="36"/>
      <c r="X7" s="36"/>
      <c r="Y7" s="36"/>
      <c r="Z7" s="37"/>
      <c r="AA7" s="37"/>
      <c r="AB7" s="37"/>
      <c r="AC7" s="37"/>
      <c r="AD7" s="37"/>
      <c r="AE7" s="37"/>
      <c r="AF7" s="37"/>
      <c r="AG7" s="37"/>
      <c r="AH7" s="36"/>
      <c r="AI7" s="36"/>
      <c r="AJ7" s="36"/>
      <c r="AK7" s="36"/>
      <c r="AL7" s="36"/>
      <c r="AM7" s="36"/>
      <c r="AN7" s="38"/>
      <c r="AO7" s="38"/>
      <c r="AP7" s="38"/>
      <c r="AQ7" s="38"/>
      <c r="AR7" s="38"/>
      <c r="AS7" s="39"/>
      <c r="AT7" s="40"/>
      <c r="AU7" s="40"/>
      <c r="AV7" s="40"/>
      <c r="AW7" s="40"/>
      <c r="AX7" s="40"/>
      <c r="AY7" s="40"/>
      <c r="AZ7" s="41"/>
      <c r="BA7" s="36"/>
      <c r="BB7" s="36"/>
      <c r="BC7" s="36"/>
      <c r="BD7" s="36"/>
      <c r="BE7" s="36"/>
      <c r="BF7" s="36"/>
      <c r="BG7" s="36"/>
      <c r="BH7" s="36"/>
      <c r="BI7" s="36"/>
      <c r="BJ7" s="36"/>
      <c r="BK7" s="36"/>
      <c r="BL7" s="36"/>
      <c r="BM7" s="36"/>
      <c r="BN7" s="36"/>
      <c r="BO7" s="36"/>
      <c r="BP7" s="36"/>
      <c r="BQ7" s="36"/>
      <c r="BR7" s="36"/>
      <c r="BS7" s="36"/>
      <c r="BT7" s="36"/>
      <c r="BU7" s="36"/>
      <c r="BV7" s="36"/>
      <c r="BW7" s="42"/>
      <c r="BX7" s="41"/>
      <c r="BY7" s="43"/>
      <c r="BZ7" s="43"/>
      <c r="CA7" s="43"/>
      <c r="CB7" s="43"/>
      <c r="CC7" s="43"/>
      <c r="CD7" s="43"/>
      <c r="CE7" s="43"/>
      <c r="CF7" s="43"/>
      <c r="CG7" s="43"/>
      <c r="CH7" s="43"/>
      <c r="CI7" s="43"/>
      <c r="CJ7" s="43"/>
      <c r="CK7" s="43"/>
      <c r="CL7" s="43"/>
      <c r="CM7" s="43"/>
      <c r="CN7" s="43"/>
      <c r="CO7" s="43"/>
      <c r="CP7" s="43"/>
      <c r="CQ7" s="43"/>
      <c r="CR7" s="43"/>
      <c r="CS7" s="43"/>
      <c r="CT7" s="44"/>
      <c r="CU7" s="44"/>
      <c r="CV7" s="44"/>
      <c r="CW7" s="44"/>
      <c r="CX7" s="44"/>
      <c r="CY7" s="44"/>
      <c r="CZ7" s="44"/>
      <c r="DA7" s="39"/>
      <c r="DB7" s="44"/>
      <c r="DC7" s="44"/>
      <c r="DD7" s="44"/>
      <c r="DE7" s="40"/>
      <c r="DF7" s="40"/>
      <c r="DG7" s="40"/>
      <c r="DH7" s="40"/>
      <c r="DI7" s="40"/>
      <c r="DJ7" s="40"/>
      <c r="DK7" s="40"/>
      <c r="DL7" s="40"/>
      <c r="DM7" s="40"/>
      <c r="DN7" s="40"/>
      <c r="DO7" s="40"/>
      <c r="DP7" s="40"/>
      <c r="DQ7" s="40"/>
      <c r="DR7" s="40"/>
      <c r="DS7" s="40"/>
      <c r="DT7" s="45"/>
      <c r="DU7" s="45"/>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1"/>
      <c r="EX7" s="41"/>
      <c r="EY7" s="41"/>
      <c r="EZ7" s="41"/>
      <c r="FA7" s="41"/>
      <c r="FB7" s="41"/>
      <c r="FC7" s="41"/>
      <c r="FD7" s="41"/>
      <c r="FE7" s="41"/>
      <c r="FF7" s="41"/>
      <c r="FG7" s="41"/>
      <c r="FH7" s="41"/>
      <c r="FI7" s="41"/>
      <c r="FJ7" s="41"/>
      <c r="FK7" s="41"/>
      <c r="FL7" s="41"/>
      <c r="FM7" s="41"/>
      <c r="FN7" s="41"/>
      <c r="FO7" s="41"/>
      <c r="FP7" s="40"/>
      <c r="FQ7" s="40"/>
      <c r="FR7" s="40"/>
      <c r="FS7" s="40"/>
      <c r="FT7" s="40"/>
      <c r="FU7" s="40"/>
      <c r="FV7" s="40"/>
      <c r="FW7" s="40"/>
      <c r="FX7" s="40"/>
      <c r="FY7" s="40"/>
      <c r="FZ7" s="40"/>
      <c r="GA7" s="40"/>
      <c r="GB7" s="40"/>
      <c r="GC7" s="40"/>
      <c r="GD7" s="40"/>
      <c r="某企业7" s="40"/>
      <c r="GF7" s="40"/>
      <c r="GG7" s="40"/>
      <c r="GH7" s="40"/>
      <c r="GI7" s="40"/>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row>
    <row r="8" s="56" customFormat="true" ht="12.75" hidden="false" customHeight="false" outlineLevel="0" collapsed="false">
      <c r="A8" s="47" t="s">
        <v>7</v>
      </c>
      <c r="B8" s="47" t="n">
        <v>3</v>
      </c>
      <c r="C8" s="48" t="s">
        <v>9</v>
      </c>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50"/>
      <c r="AO8" s="50"/>
      <c r="AP8" s="50"/>
      <c r="AQ8" s="50"/>
      <c r="AR8" s="50"/>
      <c r="AS8" s="39"/>
      <c r="AT8" s="51"/>
      <c r="AU8" s="51"/>
      <c r="AV8" s="51"/>
      <c r="AW8" s="51"/>
      <c r="AX8" s="51"/>
      <c r="AY8" s="51"/>
      <c r="AZ8" s="52"/>
      <c r="BA8" s="49"/>
      <c r="BB8" s="49"/>
      <c r="BC8" s="49"/>
      <c r="BD8" s="49"/>
      <c r="BE8" s="49"/>
      <c r="BF8" s="49"/>
      <c r="BG8" s="49"/>
      <c r="BH8" s="49"/>
      <c r="BI8" s="49"/>
      <c r="BJ8" s="49"/>
      <c r="BK8" s="49"/>
      <c r="BL8" s="49"/>
      <c r="BM8" s="49"/>
      <c r="BN8" s="49"/>
      <c r="BO8" s="49"/>
      <c r="BP8" s="49"/>
      <c r="BQ8" s="49"/>
      <c r="BR8" s="49"/>
      <c r="BS8" s="49"/>
      <c r="BT8" s="49"/>
      <c r="BU8" s="49"/>
      <c r="BV8" s="49"/>
      <c r="BW8" s="53"/>
      <c r="BX8" s="52"/>
      <c r="BY8" s="43"/>
      <c r="BZ8" s="43"/>
      <c r="CA8" s="43"/>
      <c r="CB8" s="43"/>
      <c r="CC8" s="43"/>
      <c r="CD8" s="43"/>
      <c r="CE8" s="43"/>
      <c r="CF8" s="43"/>
      <c r="CG8" s="43"/>
      <c r="CH8" s="43"/>
      <c r="CI8" s="43"/>
      <c r="CJ8" s="43"/>
      <c r="CK8" s="43"/>
      <c r="CL8" s="43"/>
      <c r="CM8" s="43"/>
      <c r="CN8" s="43"/>
      <c r="CO8" s="43"/>
      <c r="CP8" s="43"/>
      <c r="CQ8" s="43"/>
      <c r="CR8" s="43"/>
      <c r="CS8" s="43"/>
      <c r="CT8" s="44"/>
      <c r="CU8" s="44"/>
      <c r="CV8" s="44"/>
      <c r="CW8" s="44"/>
      <c r="CX8" s="44"/>
      <c r="CY8" s="44"/>
      <c r="CZ8" s="44"/>
      <c r="DA8" s="39"/>
      <c r="DB8" s="44"/>
      <c r="DC8" s="44"/>
      <c r="DD8" s="44"/>
      <c r="DE8" s="51"/>
      <c r="DF8" s="51"/>
      <c r="DG8" s="51"/>
      <c r="DH8" s="51"/>
      <c r="DI8" s="51"/>
      <c r="DJ8" s="51"/>
      <c r="DK8" s="51"/>
      <c r="DL8" s="51"/>
      <c r="DM8" s="51"/>
      <c r="DN8" s="51"/>
      <c r="DO8" s="51"/>
      <c r="DP8" s="51"/>
      <c r="DQ8" s="51"/>
      <c r="DR8" s="51"/>
      <c r="DS8" s="51"/>
      <c r="DT8" s="54"/>
      <c r="DU8" s="54"/>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2"/>
      <c r="EX8" s="52"/>
      <c r="EY8" s="52"/>
      <c r="EZ8" s="52"/>
      <c r="FA8" s="52"/>
      <c r="FB8" s="52"/>
      <c r="FC8" s="52"/>
      <c r="FD8" s="52"/>
      <c r="FE8" s="52"/>
      <c r="FF8" s="52"/>
      <c r="FG8" s="52"/>
      <c r="FH8" s="52"/>
      <c r="FI8" s="52"/>
      <c r="FJ8" s="52"/>
      <c r="FK8" s="52"/>
      <c r="FL8" s="52"/>
      <c r="FM8" s="52"/>
      <c r="FN8" s="52"/>
      <c r="FO8" s="52"/>
      <c r="FP8" s="51"/>
      <c r="FQ8" s="51"/>
      <c r="FR8" s="51"/>
      <c r="FS8" s="51"/>
      <c r="FT8" s="51"/>
      <c r="FU8" s="51"/>
      <c r="FV8" s="51"/>
      <c r="FW8" s="51"/>
      <c r="FX8" s="51"/>
      <c r="FY8" s="51"/>
      <c r="FZ8" s="51"/>
      <c r="GA8" s="51"/>
      <c r="GB8" s="51"/>
      <c r="GC8" s="51"/>
      <c r="GD8" s="51"/>
      <c r="某企业8" s="51"/>
      <c r="GF8" s="51"/>
      <c r="GG8" s="51"/>
      <c r="GH8" s="51"/>
      <c r="GI8" s="51"/>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row>
    <row r="9" s="46" customFormat="true" ht="25.5" hidden="false" customHeight="false" outlineLevel="0" collapsed="false">
      <c r="A9" s="33" t="s">
        <v>7</v>
      </c>
      <c r="B9" s="33" t="n">
        <v>5</v>
      </c>
      <c r="C9" s="34"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8"/>
      <c r="AO9" s="38"/>
      <c r="AP9" s="38"/>
      <c r="AQ9" s="38"/>
      <c r="AR9" s="38"/>
      <c r="AS9" s="39"/>
      <c r="AT9" s="40"/>
      <c r="AU9" s="40"/>
      <c r="AV9" s="40"/>
      <c r="AW9" s="40"/>
      <c r="AX9" s="40"/>
      <c r="AY9" s="40"/>
      <c r="AZ9" s="41"/>
      <c r="BA9" s="36"/>
      <c r="BB9" s="36"/>
      <c r="BC9" s="36"/>
      <c r="BD9" s="36"/>
      <c r="BE9" s="36"/>
      <c r="BF9" s="36"/>
      <c r="BG9" s="36"/>
      <c r="BH9" s="36"/>
      <c r="BI9" s="36"/>
      <c r="BJ9" s="36"/>
      <c r="BK9" s="36"/>
      <c r="BL9" s="36"/>
      <c r="BM9" s="36"/>
      <c r="BN9" s="36"/>
      <c r="BO9" s="36"/>
      <c r="BP9" s="36"/>
      <c r="BQ9" s="36"/>
      <c r="BR9" s="36"/>
      <c r="BS9" s="36"/>
      <c r="BT9" s="36"/>
      <c r="BU9" s="36"/>
      <c r="BV9" s="36"/>
      <c r="BW9" s="42"/>
      <c r="BX9" s="41"/>
      <c r="BY9" s="43"/>
      <c r="BZ9" s="43"/>
      <c r="CA9" s="43"/>
      <c r="CB9" s="43"/>
      <c r="CC9" s="43"/>
      <c r="CD9" s="43"/>
      <c r="CE9" s="43"/>
      <c r="CF9" s="43"/>
      <c r="CG9" s="43"/>
      <c r="CH9" s="43"/>
      <c r="CI9" s="43"/>
      <c r="CJ9" s="43"/>
      <c r="CK9" s="43"/>
      <c r="CL9" s="43"/>
      <c r="CM9" s="43"/>
      <c r="CN9" s="43"/>
      <c r="CO9" s="43"/>
      <c r="CP9" s="43"/>
      <c r="CQ9" s="43"/>
      <c r="CR9" s="43"/>
      <c r="CS9" s="43"/>
      <c r="CT9" s="44"/>
      <c r="CU9" s="44"/>
      <c r="CV9" s="44"/>
      <c r="CW9" s="44"/>
      <c r="CX9" s="44"/>
      <c r="CY9" s="44"/>
      <c r="CZ9" s="44"/>
      <c r="DA9" s="39"/>
      <c r="DB9" s="44"/>
      <c r="DC9" s="44"/>
      <c r="DD9" s="44"/>
      <c r="DE9" s="40"/>
      <c r="DF9" s="40"/>
      <c r="DG9" s="40"/>
      <c r="DH9" s="40"/>
      <c r="DI9" s="40"/>
      <c r="DJ9" s="40"/>
      <c r="DK9" s="40"/>
      <c r="DL9" s="40"/>
      <c r="DM9" s="40"/>
      <c r="DN9" s="40"/>
      <c r="DO9" s="40"/>
      <c r="DP9" s="40"/>
      <c r="DQ9" s="40"/>
      <c r="DR9" s="40"/>
      <c r="DS9" s="40"/>
      <c r="DT9" s="45"/>
      <c r="DU9" s="45"/>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1"/>
      <c r="EX9" s="41"/>
      <c r="EY9" s="41"/>
      <c r="EZ9" s="41"/>
      <c r="FA9" s="41"/>
      <c r="FB9" s="41"/>
      <c r="FC9" s="41"/>
      <c r="FD9" s="41"/>
      <c r="FE9" s="41"/>
      <c r="FF9" s="41"/>
      <c r="FG9" s="41"/>
      <c r="FH9" s="41"/>
      <c r="FI9" s="41"/>
      <c r="FJ9" s="41"/>
      <c r="FK9" s="41"/>
      <c r="FL9" s="41"/>
      <c r="FM9" s="41"/>
      <c r="FN9" s="41"/>
      <c r="FO9" s="41"/>
      <c r="FP9" s="40"/>
      <c r="FQ9" s="40"/>
      <c r="FR9" s="40"/>
      <c r="FS9" s="40"/>
      <c r="FT9" s="40"/>
      <c r="FU9" s="40"/>
      <c r="FV9" s="40"/>
      <c r="FW9" s="40"/>
      <c r="FX9" s="40"/>
      <c r="FY9" s="40"/>
      <c r="FZ9" s="40"/>
      <c r="GA9" s="40"/>
      <c r="GB9" s="40"/>
      <c r="GC9" s="40"/>
      <c r="GD9" s="40"/>
      <c r="某企业9" s="40"/>
      <c r="GF9" s="40"/>
      <c r="GG9" s="40"/>
      <c r="GH9" s="40"/>
      <c r="GI9" s="40"/>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row>
    <row r="10" s="56" customFormat="true" ht="12.75" hidden="false" customHeight="false" outlineLevel="0" collapsed="false">
      <c r="A10" s="47" t="s">
        <v>11</v>
      </c>
      <c r="B10" s="47" t="n">
        <v>6</v>
      </c>
      <c r="C10" s="48" t="s">
        <v>12</v>
      </c>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50"/>
      <c r="AO10" s="50"/>
      <c r="AP10" s="50"/>
      <c r="AQ10" s="50"/>
      <c r="AR10" s="50"/>
      <c r="AS10" s="39"/>
      <c r="AT10" s="51"/>
      <c r="AU10" s="51"/>
      <c r="AV10" s="51"/>
      <c r="AW10" s="51"/>
      <c r="AX10" s="51"/>
      <c r="AY10" s="51"/>
      <c r="AZ10" s="52"/>
      <c r="BA10" s="49"/>
      <c r="BB10" s="49"/>
      <c r="BC10" s="49"/>
      <c r="BD10" s="49"/>
      <c r="BE10" s="49"/>
      <c r="BF10" s="49"/>
      <c r="BG10" s="49"/>
      <c r="BH10" s="49"/>
      <c r="BI10" s="49"/>
      <c r="BJ10" s="49"/>
      <c r="BK10" s="49"/>
      <c r="BL10" s="49"/>
      <c r="BM10" s="49"/>
      <c r="BN10" s="49"/>
      <c r="BO10" s="49"/>
      <c r="BP10" s="49"/>
      <c r="BQ10" s="49"/>
      <c r="BR10" s="49"/>
      <c r="BS10" s="49"/>
      <c r="BT10" s="49"/>
      <c r="BU10" s="49"/>
      <c r="BV10" s="49"/>
      <c r="BW10" s="53"/>
      <c r="BX10" s="52"/>
      <c r="BY10" s="43"/>
      <c r="BZ10" s="43"/>
      <c r="CA10" s="43"/>
      <c r="CB10" s="43"/>
      <c r="CC10" s="43"/>
      <c r="CD10" s="43"/>
      <c r="CE10" s="43"/>
      <c r="CF10" s="43"/>
      <c r="CG10" s="43"/>
      <c r="CH10" s="43"/>
      <c r="CI10" s="43"/>
      <c r="CJ10" s="43"/>
      <c r="CK10" s="43"/>
      <c r="CL10" s="43"/>
      <c r="CM10" s="43"/>
      <c r="CN10" s="43"/>
      <c r="CO10" s="43"/>
      <c r="CP10" s="43"/>
      <c r="CQ10" s="43"/>
      <c r="CR10" s="43"/>
      <c r="CS10" s="43"/>
      <c r="CT10" s="44"/>
      <c r="CU10" s="44"/>
      <c r="CV10" s="44"/>
      <c r="CW10" s="44"/>
      <c r="CX10" s="44"/>
      <c r="CY10" s="44"/>
      <c r="CZ10" s="44"/>
      <c r="DA10" s="39"/>
      <c r="DB10" s="44"/>
      <c r="DC10" s="44"/>
      <c r="DD10" s="44"/>
      <c r="DE10" s="51"/>
      <c r="DF10" s="51"/>
      <c r="DG10" s="51"/>
      <c r="DH10" s="51"/>
      <c r="DI10" s="51"/>
      <c r="DJ10" s="51"/>
      <c r="DK10" s="51"/>
      <c r="DL10" s="51"/>
      <c r="DM10" s="51"/>
      <c r="DN10" s="51"/>
      <c r="DO10" s="51"/>
      <c r="DP10" s="51"/>
      <c r="DQ10" s="51"/>
      <c r="DR10" s="51"/>
      <c r="DS10" s="51"/>
      <c r="DT10" s="54"/>
      <c r="DU10" s="54"/>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2"/>
      <c r="EX10" s="52"/>
      <c r="EY10" s="52"/>
      <c r="EZ10" s="52"/>
      <c r="FA10" s="52"/>
      <c r="FB10" s="52"/>
      <c r="FC10" s="52"/>
      <c r="FD10" s="52"/>
      <c r="FE10" s="52"/>
      <c r="FF10" s="52"/>
      <c r="FG10" s="52"/>
      <c r="FH10" s="52"/>
      <c r="FI10" s="52"/>
      <c r="FJ10" s="52"/>
      <c r="FK10" s="52"/>
      <c r="FL10" s="52"/>
      <c r="FM10" s="52"/>
      <c r="FN10" s="52"/>
      <c r="FO10" s="52"/>
      <c r="FP10" s="51"/>
      <c r="FQ10" s="51"/>
      <c r="FR10" s="51"/>
      <c r="FS10" s="51"/>
      <c r="FT10" s="51"/>
      <c r="FU10" s="51"/>
      <c r="FV10" s="51"/>
      <c r="FW10" s="51"/>
      <c r="FX10" s="51"/>
      <c r="FY10" s="51"/>
      <c r="FZ10" s="51"/>
      <c r="GA10" s="51"/>
      <c r="GB10" s="51"/>
      <c r="GC10" s="51"/>
      <c r="GD10" s="51"/>
      <c r="某企业10" s="51"/>
      <c r="GF10" s="51"/>
      <c r="GG10" s="51"/>
      <c r="GH10" s="51"/>
      <c r="GI10" s="51"/>
      <c r="GJ10" s="52"/>
      <c r="GK10" s="52"/>
      <c r="GL10" s="52"/>
      <c r="GM10" s="52"/>
      <c r="GN10" s="52"/>
      <c r="GO10" s="52"/>
      <c r="GP10" s="52"/>
      <c r="GQ10" s="52"/>
      <c r="GR10" s="52"/>
      <c r="GS10" s="52"/>
      <c r="GT10" s="52"/>
      <c r="GU10" s="52"/>
      <c r="GV10" s="52"/>
      <c r="GW10" s="52"/>
      <c r="GX10" s="52"/>
      <c r="GY10" s="52"/>
      <c r="GZ10" s="52"/>
      <c r="HA10" s="52"/>
      <c r="HB10" s="52"/>
      <c r="HC10" s="52"/>
      <c r="HD10" s="52"/>
      <c r="HE10" s="52"/>
      <c r="HF10" s="52"/>
      <c r="HG10" s="52"/>
      <c r="HH10" s="52"/>
      <c r="HI10" s="52"/>
      <c r="HJ10" s="52"/>
      <c r="HK10" s="52"/>
      <c r="HL10" s="52"/>
      <c r="HM10" s="52"/>
      <c r="HN10" s="52"/>
      <c r="HO10" s="52"/>
      <c r="HP10" s="52"/>
      <c r="HQ10" s="52"/>
      <c r="HR10" s="52"/>
      <c r="HS10" s="55"/>
      <c r="HT10" s="55"/>
      <c r="HU10" s="55"/>
      <c r="HV10" s="55"/>
      <c r="HW10" s="55"/>
      <c r="HX10" s="55"/>
      <c r="HY10" s="55"/>
      <c r="HZ10" s="55"/>
      <c r="IA10" s="55"/>
      <c r="IB10" s="55"/>
      <c r="IC10" s="55"/>
      <c r="ID10" s="55"/>
      <c r="IE10" s="55"/>
      <c r="IF10" s="55"/>
      <c r="IG10" s="55"/>
      <c r="IH10" s="55"/>
      <c r="II10" s="55"/>
      <c r="IJ10" s="55"/>
      <c r="IK10" s="55"/>
      <c r="IL10" s="55"/>
      <c r="IM10" s="55"/>
      <c r="IN10" s="55"/>
      <c r="IO10" s="55"/>
      <c r="IP10" s="55"/>
      <c r="IQ10" s="55"/>
      <c r="IR10" s="55"/>
      <c r="IS10" s="55"/>
      <c r="IT10" s="55"/>
    </row>
    <row r="11" s="46" customFormat="true" ht="12.75" hidden="false" customHeight="false" outlineLevel="0" collapsed="false">
      <c r="A11" s="33" t="s">
        <v>11</v>
      </c>
      <c r="B11" s="33" t="n">
        <v>1</v>
      </c>
      <c r="C11" s="34" t="s">
        <v>13</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8"/>
      <c r="AO11" s="38"/>
      <c r="AP11" s="38"/>
      <c r="AQ11" s="38"/>
      <c r="AR11" s="38"/>
      <c r="AS11" s="39"/>
      <c r="AT11" s="40"/>
      <c r="AU11" s="40"/>
      <c r="AV11" s="40"/>
      <c r="AW11" s="40"/>
      <c r="AX11" s="40"/>
      <c r="AY11" s="40"/>
      <c r="AZ11" s="41"/>
      <c r="BA11" s="36"/>
      <c r="BB11" s="36"/>
      <c r="BC11" s="36"/>
      <c r="BD11" s="36"/>
      <c r="BE11" s="36"/>
      <c r="BF11" s="36"/>
      <c r="BG11" s="36"/>
      <c r="BH11" s="36"/>
      <c r="BI11" s="36"/>
      <c r="BJ11" s="36"/>
      <c r="BK11" s="36"/>
      <c r="BL11" s="36"/>
      <c r="BM11" s="36"/>
      <c r="BN11" s="36"/>
      <c r="BO11" s="36"/>
      <c r="BP11" s="36"/>
      <c r="BQ11" s="36"/>
      <c r="BR11" s="36"/>
      <c r="BS11" s="36"/>
      <c r="BT11" s="36"/>
      <c r="BU11" s="36"/>
      <c r="BV11" s="36"/>
      <c r="BW11" s="42"/>
      <c r="BX11" s="41"/>
      <c r="BY11" s="43"/>
      <c r="BZ11" s="43"/>
      <c r="CA11" s="43"/>
      <c r="CB11" s="43"/>
      <c r="CC11" s="43"/>
      <c r="CD11" s="43"/>
      <c r="CE11" s="43"/>
      <c r="CF11" s="43"/>
      <c r="CG11" s="43"/>
      <c r="CH11" s="43"/>
      <c r="CI11" s="43"/>
      <c r="CJ11" s="43"/>
      <c r="CK11" s="43"/>
      <c r="CL11" s="43"/>
      <c r="CM11" s="43"/>
      <c r="CN11" s="43"/>
      <c r="CO11" s="43"/>
      <c r="CP11" s="43"/>
      <c r="CQ11" s="43"/>
      <c r="CR11" s="43"/>
      <c r="CS11" s="43"/>
      <c r="CT11" s="44"/>
      <c r="CU11" s="44"/>
      <c r="CV11" s="44"/>
      <c r="CW11" s="44"/>
      <c r="CX11" s="44"/>
      <c r="CY11" s="44"/>
      <c r="CZ11" s="44"/>
      <c r="DA11" s="39"/>
      <c r="DB11" s="44"/>
      <c r="DC11" s="44"/>
      <c r="DD11" s="44"/>
      <c r="DE11" s="40"/>
      <c r="DF11" s="40"/>
      <c r="DG11" s="40"/>
      <c r="DH11" s="40"/>
      <c r="DI11" s="40"/>
      <c r="DJ11" s="40"/>
      <c r="DK11" s="40"/>
      <c r="DL11" s="40"/>
      <c r="DM11" s="40"/>
      <c r="DN11" s="40"/>
      <c r="DO11" s="40"/>
      <c r="DP11" s="40"/>
      <c r="DQ11" s="40"/>
      <c r="DR11" s="40"/>
      <c r="DS11" s="40"/>
      <c r="DT11" s="45"/>
      <c r="DU11" s="45"/>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1"/>
      <c r="EX11" s="41"/>
      <c r="EY11" s="41"/>
      <c r="EZ11" s="41"/>
      <c r="FA11" s="41"/>
      <c r="FB11" s="41"/>
      <c r="FC11" s="41"/>
      <c r="FD11" s="41"/>
      <c r="FE11" s="41"/>
      <c r="FF11" s="41"/>
      <c r="FG11" s="41"/>
      <c r="FH11" s="41"/>
      <c r="FI11" s="41"/>
      <c r="FJ11" s="41"/>
      <c r="FK11" s="41"/>
      <c r="FL11" s="41"/>
      <c r="FM11" s="41"/>
      <c r="FN11" s="41"/>
      <c r="FO11" s="41"/>
      <c r="FP11" s="40"/>
      <c r="FQ11" s="40"/>
      <c r="FR11" s="40"/>
      <c r="FS11" s="40"/>
      <c r="FT11" s="40"/>
      <c r="FU11" s="40"/>
      <c r="FV11" s="40"/>
      <c r="FW11" s="40"/>
      <c r="FX11" s="40"/>
      <c r="FY11" s="40"/>
      <c r="FZ11" s="40"/>
      <c r="GA11" s="40"/>
      <c r="GB11" s="40"/>
      <c r="GC11" s="40"/>
      <c r="GD11" s="40"/>
      <c r="某企业11" s="40"/>
      <c r="GF11" s="40"/>
      <c r="GG11" s="40"/>
      <c r="GH11" s="40"/>
      <c r="GI11" s="40"/>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row>
    <row r="12" s="56" customFormat="true" ht="12.75" hidden="false" customHeight="false" outlineLevel="0" collapsed="false">
      <c r="A12" s="47" t="s">
        <v>7</v>
      </c>
      <c r="B12" s="47" t="n">
        <v>7</v>
      </c>
      <c r="C12" s="48" t="s">
        <v>14</v>
      </c>
      <c r="D12" s="49"/>
      <c r="E12" s="49"/>
      <c r="F12" s="57" t="s">
        <v>2</v>
      </c>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50"/>
      <c r="AO12" s="50"/>
      <c r="AP12" s="50"/>
      <c r="AQ12" s="50"/>
      <c r="AR12" s="50"/>
      <c r="AS12" s="39"/>
      <c r="AT12" s="51"/>
      <c r="AU12" s="51"/>
      <c r="AV12" s="51"/>
      <c r="AW12" s="51"/>
      <c r="AX12" s="51"/>
      <c r="AY12" s="51"/>
      <c r="AZ12" s="52"/>
      <c r="BA12" s="49"/>
      <c r="BB12" s="49"/>
      <c r="BC12" s="49"/>
      <c r="BD12" s="49"/>
      <c r="BE12" s="49"/>
      <c r="BF12" s="49"/>
      <c r="BG12" s="49"/>
      <c r="BH12" s="49"/>
      <c r="BI12" s="49"/>
      <c r="BJ12" s="49"/>
      <c r="BK12" s="49"/>
      <c r="BL12" s="49"/>
      <c r="BM12" s="49"/>
      <c r="BN12" s="49"/>
      <c r="BO12" s="49"/>
      <c r="BP12" s="49"/>
      <c r="BQ12" s="49"/>
      <c r="BR12" s="49"/>
      <c r="BS12" s="49"/>
      <c r="BT12" s="49"/>
      <c r="BU12" s="49"/>
      <c r="BV12" s="49"/>
      <c r="BW12" s="53"/>
      <c r="BX12" s="52"/>
      <c r="BY12" s="43"/>
      <c r="BZ12" s="43"/>
      <c r="CA12" s="43"/>
      <c r="CB12" s="43"/>
      <c r="CC12" s="43"/>
      <c r="CD12" s="43"/>
      <c r="CE12" s="43"/>
      <c r="CF12" s="43"/>
      <c r="CG12" s="43"/>
      <c r="CH12" s="43"/>
      <c r="CI12" s="43"/>
      <c r="CJ12" s="43"/>
      <c r="CK12" s="43"/>
      <c r="CL12" s="43"/>
      <c r="CM12" s="43"/>
      <c r="CN12" s="43"/>
      <c r="CO12" s="43"/>
      <c r="CP12" s="43"/>
      <c r="CQ12" s="43"/>
      <c r="CR12" s="43"/>
      <c r="CS12" s="43"/>
      <c r="CT12" s="44"/>
      <c r="CU12" s="44"/>
      <c r="CV12" s="44"/>
      <c r="CW12" s="44"/>
      <c r="CX12" s="44"/>
      <c r="CY12" s="44"/>
      <c r="CZ12" s="44"/>
      <c r="DA12" s="39"/>
      <c r="DB12" s="44"/>
      <c r="DC12" s="44"/>
      <c r="DD12" s="44"/>
      <c r="DE12" s="51"/>
      <c r="DF12" s="51"/>
      <c r="DG12" s="51"/>
      <c r="DH12" s="51"/>
      <c r="DI12" s="51"/>
      <c r="DJ12" s="51"/>
      <c r="DK12" s="51"/>
      <c r="DL12" s="51"/>
      <c r="DM12" s="51"/>
      <c r="DN12" s="51"/>
      <c r="DO12" s="51"/>
      <c r="DP12" s="51"/>
      <c r="DQ12" s="51"/>
      <c r="DR12" s="51"/>
      <c r="DS12" s="51"/>
      <c r="DT12" s="54"/>
      <c r="DU12" s="54"/>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2"/>
      <c r="EX12" s="52"/>
      <c r="EY12" s="52"/>
      <c r="EZ12" s="52"/>
      <c r="FA12" s="52"/>
      <c r="FB12" s="52"/>
      <c r="FC12" s="52"/>
      <c r="FD12" s="52"/>
      <c r="FE12" s="52"/>
      <c r="FF12" s="52"/>
      <c r="FG12" s="52"/>
      <c r="FH12" s="52"/>
      <c r="FI12" s="52"/>
      <c r="FJ12" s="52"/>
      <c r="FK12" s="52"/>
      <c r="FL12" s="52"/>
      <c r="FM12" s="52"/>
      <c r="FN12" s="52"/>
      <c r="FO12" s="52"/>
      <c r="FP12" s="51"/>
      <c r="FQ12" s="51"/>
      <c r="FR12" s="51"/>
      <c r="FS12" s="51"/>
      <c r="FT12" s="51"/>
      <c r="FU12" s="51"/>
      <c r="FV12" s="51"/>
      <c r="FW12" s="51"/>
      <c r="FX12" s="51"/>
      <c r="FY12" s="51"/>
      <c r="FZ12" s="51"/>
      <c r="GA12" s="51"/>
      <c r="GB12" s="51"/>
      <c r="GC12" s="51"/>
      <c r="GD12" s="51"/>
      <c r="某企业12" s="51"/>
      <c r="GF12" s="51"/>
      <c r="GG12" s="51"/>
      <c r="GH12" s="51"/>
      <c r="GI12" s="51"/>
      <c r="GJ12" s="52"/>
      <c r="GK12" s="52"/>
      <c r="GL12" s="52"/>
      <c r="GM12" s="52"/>
      <c r="GN12" s="52"/>
      <c r="GO12" s="52"/>
      <c r="GP12" s="52"/>
      <c r="GQ12" s="52"/>
      <c r="GR12" s="52"/>
      <c r="GS12" s="52"/>
      <c r="GT12" s="52"/>
      <c r="GU12" s="52"/>
      <c r="GV12" s="52"/>
      <c r="GW12" s="52"/>
      <c r="GX12" s="52"/>
      <c r="GY12" s="52"/>
      <c r="GZ12" s="52"/>
      <c r="HA12" s="52"/>
      <c r="HB12" s="52"/>
      <c r="HC12" s="52"/>
      <c r="HD12" s="52"/>
      <c r="HE12" s="52"/>
      <c r="HF12" s="52"/>
      <c r="HG12" s="52"/>
      <c r="HH12" s="52"/>
      <c r="HI12" s="52"/>
      <c r="HJ12" s="52"/>
      <c r="HK12" s="52"/>
      <c r="HL12" s="52"/>
      <c r="HM12" s="52"/>
      <c r="HN12" s="52"/>
      <c r="HO12" s="52"/>
      <c r="HP12" s="52"/>
      <c r="HQ12" s="52"/>
      <c r="HR12" s="52"/>
      <c r="HS12" s="55"/>
      <c r="HT12" s="55"/>
      <c r="HU12" s="55"/>
      <c r="HV12" s="55"/>
      <c r="HW12" s="55"/>
      <c r="HX12" s="55"/>
      <c r="HY12" s="55"/>
      <c r="HZ12" s="55"/>
      <c r="IA12" s="55"/>
      <c r="IB12" s="55"/>
      <c r="IC12" s="55"/>
      <c r="ID12" s="55"/>
      <c r="IE12" s="55"/>
      <c r="IF12" s="55"/>
      <c r="IG12" s="55"/>
      <c r="IH12" s="55"/>
      <c r="II12" s="55"/>
      <c r="IJ12" s="55"/>
      <c r="IK12" s="55"/>
      <c r="IL12" s="55"/>
      <c r="IM12" s="55"/>
      <c r="IN12" s="55"/>
      <c r="IO12" s="55"/>
      <c r="IP12" s="55"/>
      <c r="IQ12" s="55"/>
      <c r="IR12" s="55"/>
      <c r="IS12" s="55"/>
      <c r="IT12" s="55"/>
    </row>
    <row r="13" s="46" customFormat="true" ht="25.5" hidden="false" customHeight="false" outlineLevel="0" collapsed="false">
      <c r="A13" s="33" t="s">
        <v>11</v>
      </c>
      <c r="B13" s="33" t="n">
        <v>4</v>
      </c>
      <c r="C13" s="34" t="s">
        <v>15</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8"/>
      <c r="AO13" s="38"/>
      <c r="AP13" s="38"/>
      <c r="AQ13" s="38"/>
      <c r="AR13" s="38"/>
      <c r="AS13" s="39"/>
      <c r="AT13" s="40"/>
      <c r="AU13" s="40"/>
      <c r="AV13" s="40"/>
      <c r="AW13" s="40"/>
      <c r="AX13" s="40"/>
      <c r="AY13" s="40"/>
      <c r="AZ13" s="41"/>
      <c r="BA13" s="36"/>
      <c r="BB13" s="36"/>
      <c r="BC13" s="36"/>
      <c r="BD13" s="36"/>
      <c r="BE13" s="36"/>
      <c r="BF13" s="36"/>
      <c r="BG13" s="36"/>
      <c r="BH13" s="36"/>
      <c r="BI13" s="36"/>
      <c r="BJ13" s="36"/>
      <c r="BK13" s="36"/>
      <c r="BL13" s="36"/>
      <c r="BM13" s="36"/>
      <c r="BN13" s="36"/>
      <c r="BO13" s="36"/>
      <c r="BP13" s="36"/>
      <c r="BQ13" s="36"/>
      <c r="BR13" s="36"/>
      <c r="BS13" s="36"/>
      <c r="BT13" s="36"/>
      <c r="BU13" s="36"/>
      <c r="BV13" s="36"/>
      <c r="BW13" s="42"/>
      <c r="BX13" s="41"/>
      <c r="BY13" s="43"/>
      <c r="BZ13" s="43"/>
      <c r="CA13" s="43"/>
      <c r="CB13" s="43"/>
      <c r="CC13" s="43"/>
      <c r="CD13" s="43"/>
      <c r="CE13" s="43"/>
      <c r="CF13" s="43"/>
      <c r="CG13" s="43"/>
      <c r="CH13" s="43"/>
      <c r="CI13" s="43"/>
      <c r="CJ13" s="43"/>
      <c r="CK13" s="43"/>
      <c r="CL13" s="43"/>
      <c r="CM13" s="43"/>
      <c r="CN13" s="43"/>
      <c r="CO13" s="43"/>
      <c r="CP13" s="43"/>
      <c r="CQ13" s="43"/>
      <c r="CR13" s="43"/>
      <c r="CS13" s="43"/>
      <c r="CT13" s="44"/>
      <c r="CU13" s="44"/>
      <c r="CV13" s="44"/>
      <c r="CW13" s="44"/>
      <c r="CX13" s="44"/>
      <c r="CY13" s="44"/>
      <c r="CZ13" s="44"/>
      <c r="DA13" s="39"/>
      <c r="DB13" s="44"/>
      <c r="DC13" s="44"/>
      <c r="DD13" s="44"/>
      <c r="DE13" s="40"/>
      <c r="DF13" s="40"/>
      <c r="DG13" s="40"/>
      <c r="DH13" s="40"/>
      <c r="DI13" s="40"/>
      <c r="DJ13" s="40"/>
      <c r="DK13" s="40"/>
      <c r="DL13" s="40"/>
      <c r="DM13" s="40"/>
      <c r="DN13" s="40"/>
      <c r="DO13" s="40"/>
      <c r="DP13" s="40"/>
      <c r="DQ13" s="40"/>
      <c r="DR13" s="40"/>
      <c r="DS13" s="40"/>
      <c r="DT13" s="45"/>
      <c r="DU13" s="45"/>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1"/>
      <c r="EX13" s="41"/>
      <c r="EY13" s="41"/>
      <c r="EZ13" s="41"/>
      <c r="FA13" s="41"/>
      <c r="FB13" s="41"/>
      <c r="FC13" s="41"/>
      <c r="FD13" s="41"/>
      <c r="FE13" s="41"/>
      <c r="FF13" s="41"/>
      <c r="FG13" s="41"/>
      <c r="FH13" s="41"/>
      <c r="FI13" s="41"/>
      <c r="FJ13" s="41"/>
      <c r="FK13" s="41"/>
      <c r="FL13" s="41"/>
      <c r="FM13" s="41"/>
      <c r="FN13" s="41"/>
      <c r="FO13" s="41"/>
      <c r="FP13" s="40"/>
      <c r="FQ13" s="40"/>
      <c r="FR13" s="40"/>
      <c r="FS13" s="40"/>
      <c r="FT13" s="40"/>
      <c r="FU13" s="40"/>
      <c r="FV13" s="40"/>
      <c r="FW13" s="40"/>
      <c r="FX13" s="40"/>
      <c r="FY13" s="40"/>
      <c r="FZ13" s="40"/>
      <c r="GA13" s="40"/>
      <c r="GB13" s="40"/>
      <c r="GC13" s="40"/>
      <c r="GD13" s="40"/>
      <c r="某企业13" s="40"/>
      <c r="GF13" s="40"/>
      <c r="GG13" s="40"/>
      <c r="GH13" s="40"/>
      <c r="GI13" s="40"/>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row>
    <row r="14" s="56" customFormat="true" ht="12.75" hidden="false" customHeight="false" outlineLevel="0" collapsed="false">
      <c r="A14" s="47" t="s">
        <v>11</v>
      </c>
      <c r="B14" s="47" t="n">
        <v>5</v>
      </c>
      <c r="C14" s="48" t="s">
        <v>16</v>
      </c>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50"/>
      <c r="AO14" s="50"/>
      <c r="AP14" s="50"/>
      <c r="AQ14" s="50"/>
      <c r="AR14" s="50"/>
      <c r="AS14" s="39"/>
      <c r="AT14" s="51"/>
      <c r="AU14" s="51"/>
      <c r="AV14" s="51"/>
      <c r="AW14" s="51"/>
      <c r="AX14" s="51"/>
      <c r="AY14" s="51"/>
      <c r="AZ14" s="52"/>
      <c r="BA14" s="49"/>
      <c r="BB14" s="49"/>
      <c r="BC14" s="49"/>
      <c r="BD14" s="49"/>
      <c r="BE14" s="49"/>
      <c r="BF14" s="49"/>
      <c r="BG14" s="49"/>
      <c r="BH14" s="49"/>
      <c r="BI14" s="49"/>
      <c r="BJ14" s="49"/>
      <c r="BK14" s="49"/>
      <c r="BL14" s="49"/>
      <c r="BM14" s="49"/>
      <c r="BN14" s="49"/>
      <c r="BO14" s="49"/>
      <c r="BP14" s="49"/>
      <c r="BQ14" s="49"/>
      <c r="BR14" s="49"/>
      <c r="BS14" s="49"/>
      <c r="BT14" s="49"/>
      <c r="BU14" s="49"/>
      <c r="BV14" s="49"/>
      <c r="BW14" s="53"/>
      <c r="BX14" s="52"/>
      <c r="BY14" s="43"/>
      <c r="BZ14" s="43"/>
      <c r="CA14" s="43"/>
      <c r="CB14" s="43"/>
      <c r="CC14" s="43"/>
      <c r="CD14" s="43"/>
      <c r="CE14" s="43"/>
      <c r="CF14" s="43"/>
      <c r="CG14" s="43"/>
      <c r="CH14" s="43"/>
      <c r="CI14" s="43"/>
      <c r="CJ14" s="43"/>
      <c r="CK14" s="43"/>
      <c r="CL14" s="43"/>
      <c r="CM14" s="43"/>
      <c r="CN14" s="43"/>
      <c r="CO14" s="43"/>
      <c r="CP14" s="43"/>
      <c r="CQ14" s="43"/>
      <c r="CR14" s="43"/>
      <c r="CS14" s="43"/>
      <c r="CT14" s="44"/>
      <c r="CU14" s="44"/>
      <c r="CV14" s="44"/>
      <c r="CW14" s="44"/>
      <c r="CX14" s="44"/>
      <c r="CY14" s="44"/>
      <c r="CZ14" s="44"/>
      <c r="DA14" s="39"/>
      <c r="DB14" s="44"/>
      <c r="DC14" s="44"/>
      <c r="DD14" s="44"/>
      <c r="DE14" s="51"/>
      <c r="DF14" s="51"/>
      <c r="DG14" s="51"/>
      <c r="DH14" s="51"/>
      <c r="DI14" s="51"/>
      <c r="DJ14" s="51"/>
      <c r="DK14" s="51"/>
      <c r="DL14" s="51"/>
      <c r="DM14" s="51"/>
      <c r="DN14" s="51"/>
      <c r="DO14" s="51"/>
      <c r="DP14" s="51"/>
      <c r="DQ14" s="51"/>
      <c r="DR14" s="51"/>
      <c r="DS14" s="51"/>
      <c r="DT14" s="54"/>
      <c r="DU14" s="54"/>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2"/>
      <c r="EX14" s="52"/>
      <c r="EY14" s="52"/>
      <c r="EZ14" s="52"/>
      <c r="FA14" s="52"/>
      <c r="FB14" s="52"/>
      <c r="FC14" s="52"/>
      <c r="FD14" s="52"/>
      <c r="FE14" s="52"/>
      <c r="FF14" s="52"/>
      <c r="FG14" s="52"/>
      <c r="FH14" s="52"/>
      <c r="FI14" s="52"/>
      <c r="FJ14" s="52"/>
      <c r="FK14" s="52"/>
      <c r="FL14" s="52"/>
      <c r="FM14" s="52"/>
      <c r="FN14" s="52"/>
      <c r="FO14" s="52"/>
      <c r="FP14" s="51"/>
      <c r="FQ14" s="51"/>
      <c r="FR14" s="51"/>
      <c r="FS14" s="51"/>
      <c r="FT14" s="51"/>
      <c r="FU14" s="51"/>
      <c r="FV14" s="51"/>
      <c r="FW14" s="51"/>
      <c r="FX14" s="51"/>
      <c r="FY14" s="51"/>
      <c r="FZ14" s="51"/>
      <c r="GA14" s="51"/>
      <c r="GB14" s="51"/>
      <c r="GC14" s="51"/>
      <c r="GD14" s="51"/>
      <c r="某企业14" s="51"/>
      <c r="GF14" s="51"/>
      <c r="GG14" s="51"/>
      <c r="GH14" s="51"/>
      <c r="GI14" s="51"/>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5"/>
      <c r="HT14" s="55"/>
      <c r="HU14" s="55"/>
      <c r="HV14" s="55"/>
      <c r="HW14" s="55"/>
      <c r="HX14" s="55"/>
      <c r="HY14" s="55"/>
      <c r="HZ14" s="55"/>
      <c r="IA14" s="55"/>
      <c r="IB14" s="55"/>
      <c r="IC14" s="55"/>
      <c r="ID14" s="55"/>
      <c r="IE14" s="55"/>
      <c r="IF14" s="55"/>
      <c r="IG14" s="55"/>
      <c r="IH14" s="55"/>
      <c r="II14" s="55"/>
      <c r="IJ14" s="55"/>
      <c r="IK14" s="55"/>
      <c r="IL14" s="55"/>
      <c r="IM14" s="55"/>
      <c r="IN14" s="55"/>
      <c r="IO14" s="55"/>
      <c r="IP14" s="55"/>
      <c r="IQ14" s="55"/>
      <c r="IR14" s="55"/>
      <c r="IS14" s="55"/>
      <c r="IT14" s="55"/>
    </row>
    <row r="15" s="46" customFormat="true" ht="36" hidden="false" customHeight="false" outlineLevel="0" collapsed="false">
      <c r="A15" s="33" t="s">
        <v>11</v>
      </c>
      <c r="B15" s="33" t="n">
        <v>7</v>
      </c>
      <c r="C15" s="34" t="s">
        <v>17</v>
      </c>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8"/>
      <c r="AO15" s="38"/>
      <c r="AP15" s="38"/>
      <c r="AQ15" s="38"/>
      <c r="AR15" s="38"/>
      <c r="AS15" s="39"/>
      <c r="AT15" s="40"/>
      <c r="AU15" s="40"/>
      <c r="AV15" s="40"/>
      <c r="AW15" s="40"/>
      <c r="AX15" s="40"/>
      <c r="AY15" s="40"/>
      <c r="AZ15" s="41"/>
      <c r="BA15" s="36"/>
      <c r="BB15" s="36"/>
      <c r="BC15" s="36"/>
      <c r="BD15" s="36"/>
      <c r="BE15" s="36"/>
      <c r="BF15" s="36"/>
      <c r="BG15" s="36"/>
      <c r="BH15" s="36"/>
      <c r="BI15" s="36"/>
      <c r="BJ15" s="36"/>
      <c r="BK15" s="36"/>
      <c r="BL15" s="36"/>
      <c r="BM15" s="36"/>
      <c r="BN15" s="36"/>
      <c r="BO15" s="36"/>
      <c r="BP15" s="36"/>
      <c r="BQ15" s="36"/>
      <c r="BR15" s="36"/>
      <c r="BS15" s="36"/>
      <c r="BT15" s="36"/>
      <c r="BU15" s="36"/>
      <c r="BV15" s="36"/>
      <c r="BW15" s="42"/>
      <c r="BX15" s="41"/>
      <c r="BY15" s="43"/>
      <c r="BZ15" s="43"/>
      <c r="CA15" s="43"/>
      <c r="CB15" s="43"/>
      <c r="CC15" s="43"/>
      <c r="CD15" s="43"/>
      <c r="CE15" s="43"/>
      <c r="CF15" s="43"/>
      <c r="CG15" s="43"/>
      <c r="CH15" s="43"/>
      <c r="CI15" s="43"/>
      <c r="CJ15" s="43"/>
      <c r="CK15" s="43"/>
      <c r="CL15" s="43"/>
      <c r="CM15" s="43"/>
      <c r="CN15" s="43"/>
      <c r="CO15" s="43"/>
      <c r="CP15" s="43"/>
      <c r="CQ15" s="43"/>
      <c r="CR15" s="43"/>
      <c r="CS15" s="43"/>
      <c r="CT15" s="44"/>
      <c r="CU15" s="44"/>
      <c r="CV15" s="44"/>
      <c r="CW15" s="44"/>
      <c r="CX15" s="44"/>
      <c r="CY15" s="44"/>
      <c r="CZ15" s="44"/>
      <c r="DA15" s="39"/>
      <c r="DB15" s="44"/>
      <c r="DC15" s="44"/>
      <c r="DD15" s="44"/>
      <c r="DE15" s="40"/>
      <c r="DF15" s="40"/>
      <c r="DG15" s="40"/>
      <c r="DH15" s="40"/>
      <c r="DI15" s="40"/>
      <c r="DJ15" s="40"/>
      <c r="DK15" s="40"/>
      <c r="DL15" s="40"/>
      <c r="DM15" s="40"/>
      <c r="DN15" s="40"/>
      <c r="DO15" s="40"/>
      <c r="DP15" s="40"/>
      <c r="DQ15" s="40"/>
      <c r="DR15" s="40"/>
      <c r="DS15" s="40"/>
      <c r="DT15" s="45"/>
      <c r="DU15" s="45"/>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1"/>
      <c r="EX15" s="41"/>
      <c r="EY15" s="41"/>
      <c r="EZ15" s="41"/>
      <c r="FA15" s="41"/>
      <c r="FB15" s="41"/>
      <c r="FC15" s="41"/>
      <c r="FD15" s="41"/>
      <c r="FE15" s="41"/>
      <c r="FF15" s="41"/>
      <c r="FG15" s="41"/>
      <c r="FH15" s="41"/>
      <c r="FI15" s="41"/>
      <c r="FJ15" s="41"/>
      <c r="FK15" s="41"/>
      <c r="FL15" s="41"/>
      <c r="FM15" s="41"/>
      <c r="FN15" s="41"/>
      <c r="FO15" s="41"/>
      <c r="FP15" s="40"/>
      <c r="FQ15" s="40"/>
      <c r="FR15" s="40"/>
      <c r="FS15" s="40"/>
      <c r="FT15" s="40"/>
      <c r="FU15" s="40"/>
      <c r="FV15" s="40"/>
      <c r="FW15" s="40"/>
      <c r="FX15" s="40"/>
      <c r="FY15" s="40"/>
      <c r="FZ15" s="40"/>
      <c r="GA15" s="40"/>
      <c r="GB15" s="40"/>
      <c r="GC15" s="40"/>
      <c r="GD15" s="40"/>
      <c r="某企业15" s="40"/>
      <c r="GF15" s="40"/>
      <c r="GG15" s="40"/>
      <c r="GH15" s="40"/>
      <c r="GI15" s="40"/>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row>
    <row r="16" s="56" customFormat="true" ht="12.75" hidden="false" customHeight="false" outlineLevel="0" collapsed="false">
      <c r="A16" s="47" t="s">
        <v>7</v>
      </c>
      <c r="B16" s="47" t="n">
        <v>2</v>
      </c>
      <c r="C16" s="48" t="s">
        <v>18</v>
      </c>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50"/>
      <c r="AO16" s="50"/>
      <c r="AP16" s="50"/>
      <c r="AQ16" s="50"/>
      <c r="AR16" s="50"/>
      <c r="AS16" s="39"/>
      <c r="AT16" s="51"/>
      <c r="AU16" s="51"/>
      <c r="AV16" s="51"/>
      <c r="AW16" s="51"/>
      <c r="AX16" s="51"/>
      <c r="AY16" s="51"/>
      <c r="AZ16" s="52"/>
      <c r="BA16" s="49"/>
      <c r="BB16" s="49"/>
      <c r="BC16" s="49"/>
      <c r="BD16" s="49"/>
      <c r="BE16" s="49"/>
      <c r="BF16" s="49"/>
      <c r="BG16" s="49"/>
      <c r="BH16" s="49"/>
      <c r="BI16" s="49"/>
      <c r="BJ16" s="49"/>
      <c r="BK16" s="49"/>
      <c r="BL16" s="49"/>
      <c r="BM16" s="49"/>
      <c r="BN16" s="49"/>
      <c r="BO16" s="49"/>
      <c r="BP16" s="49"/>
      <c r="BQ16" s="49"/>
      <c r="BR16" s="49"/>
      <c r="BS16" s="49"/>
      <c r="BT16" s="49"/>
      <c r="BU16" s="49"/>
      <c r="BV16" s="49"/>
      <c r="BW16" s="53"/>
      <c r="BX16" s="52"/>
      <c r="BY16" s="43"/>
      <c r="BZ16" s="43"/>
      <c r="CA16" s="43"/>
      <c r="CB16" s="43"/>
      <c r="CC16" s="43"/>
      <c r="CD16" s="43"/>
      <c r="CE16" s="43"/>
      <c r="CF16" s="43"/>
      <c r="CG16" s="43"/>
      <c r="CH16" s="43"/>
      <c r="CI16" s="43"/>
      <c r="CJ16" s="43"/>
      <c r="CK16" s="43"/>
      <c r="CL16" s="43"/>
      <c r="CM16" s="43"/>
      <c r="CN16" s="43"/>
      <c r="CO16" s="43"/>
      <c r="CP16" s="43"/>
      <c r="CQ16" s="43"/>
      <c r="CR16" s="43"/>
      <c r="CS16" s="43"/>
      <c r="CT16" s="44"/>
      <c r="CU16" s="44"/>
      <c r="CV16" s="44"/>
      <c r="CW16" s="44"/>
      <c r="CX16" s="44"/>
      <c r="CY16" s="44"/>
      <c r="CZ16" s="44"/>
      <c r="DA16" s="39"/>
      <c r="DB16" s="44"/>
      <c r="DC16" s="44"/>
      <c r="DD16" s="44"/>
      <c r="DE16" s="51"/>
      <c r="DF16" s="51"/>
      <c r="DG16" s="51"/>
      <c r="DH16" s="51"/>
      <c r="DI16" s="51"/>
      <c r="DJ16" s="51"/>
      <c r="DK16" s="51"/>
      <c r="DL16" s="51"/>
      <c r="DM16" s="51"/>
      <c r="DN16" s="51"/>
      <c r="DO16" s="51"/>
      <c r="DP16" s="51"/>
      <c r="DQ16" s="51"/>
      <c r="DR16" s="51"/>
      <c r="DS16" s="51"/>
      <c r="DT16" s="54"/>
      <c r="DU16" s="54"/>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2"/>
      <c r="EX16" s="52"/>
      <c r="EY16" s="52"/>
      <c r="EZ16" s="52"/>
      <c r="FA16" s="52"/>
      <c r="FB16" s="52"/>
      <c r="FC16" s="52"/>
      <c r="FD16" s="52"/>
      <c r="FE16" s="52"/>
      <c r="FF16" s="52"/>
      <c r="FG16" s="52"/>
      <c r="FH16" s="52"/>
      <c r="FI16" s="52"/>
      <c r="FJ16" s="52"/>
      <c r="FK16" s="52"/>
      <c r="FL16" s="52"/>
      <c r="FM16" s="52"/>
      <c r="FN16" s="52"/>
      <c r="FO16" s="52"/>
      <c r="FP16" s="51"/>
      <c r="FQ16" s="51"/>
      <c r="FR16" s="51"/>
      <c r="FS16" s="51"/>
      <c r="FT16" s="51"/>
      <c r="FU16" s="51"/>
      <c r="FV16" s="51"/>
      <c r="FW16" s="51"/>
      <c r="FX16" s="51"/>
      <c r="FY16" s="51"/>
      <c r="FZ16" s="51"/>
      <c r="GA16" s="51"/>
      <c r="GB16" s="51"/>
      <c r="GC16" s="51"/>
      <c r="GD16" s="51"/>
      <c r="某企业16" s="51"/>
      <c r="GF16" s="51"/>
      <c r="GG16" s="51"/>
      <c r="GH16" s="51"/>
      <c r="GI16" s="51"/>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c r="IQ16" s="55"/>
      <c r="IR16" s="55"/>
      <c r="IS16" s="55"/>
      <c r="IT16" s="55"/>
    </row>
    <row r="17" s="46" customFormat="true" ht="12.75" hidden="false" customHeight="false" outlineLevel="0" collapsed="false">
      <c r="A17" s="33" t="s">
        <v>11</v>
      </c>
      <c r="B17" s="33" t="n">
        <v>2</v>
      </c>
      <c r="C17" s="34" t="s">
        <v>19</v>
      </c>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8"/>
      <c r="AO17" s="38"/>
      <c r="AP17" s="38"/>
      <c r="AQ17" s="38"/>
      <c r="AR17" s="38"/>
      <c r="AS17" s="39"/>
      <c r="AT17" s="40"/>
      <c r="AU17" s="40"/>
      <c r="AV17" s="40"/>
      <c r="AW17" s="40"/>
      <c r="AX17" s="40"/>
      <c r="AY17" s="40"/>
      <c r="AZ17" s="41"/>
      <c r="BA17" s="36"/>
      <c r="BB17" s="36"/>
      <c r="BC17" s="36"/>
      <c r="BD17" s="36"/>
      <c r="BE17" s="36"/>
      <c r="BF17" s="36"/>
      <c r="BG17" s="36"/>
      <c r="BH17" s="36"/>
      <c r="BI17" s="36"/>
      <c r="BJ17" s="36"/>
      <c r="BK17" s="36"/>
      <c r="BL17" s="36"/>
      <c r="BM17" s="36"/>
      <c r="BN17" s="36"/>
      <c r="BO17" s="36"/>
      <c r="BP17" s="36"/>
      <c r="BQ17" s="36"/>
      <c r="BR17" s="36"/>
      <c r="BS17" s="36"/>
      <c r="BT17" s="36"/>
      <c r="BU17" s="36"/>
      <c r="BV17" s="36"/>
      <c r="BW17" s="42"/>
      <c r="BX17" s="41"/>
      <c r="BY17" s="43"/>
      <c r="BZ17" s="43"/>
      <c r="CA17" s="43"/>
      <c r="CB17" s="43"/>
      <c r="CC17" s="43"/>
      <c r="CD17" s="43"/>
      <c r="CE17" s="43"/>
      <c r="CF17" s="43"/>
      <c r="CG17" s="43"/>
      <c r="CH17" s="43"/>
      <c r="CI17" s="43"/>
      <c r="CJ17" s="43"/>
      <c r="CK17" s="43"/>
      <c r="CL17" s="43"/>
      <c r="CM17" s="43"/>
      <c r="CN17" s="43"/>
      <c r="CO17" s="43"/>
      <c r="CP17" s="43"/>
      <c r="CQ17" s="43"/>
      <c r="CR17" s="43"/>
      <c r="CS17" s="43"/>
      <c r="CT17" s="44"/>
      <c r="CU17" s="44"/>
      <c r="CV17" s="44"/>
      <c r="CW17" s="44"/>
      <c r="CX17" s="44"/>
      <c r="CY17" s="44"/>
      <c r="CZ17" s="44"/>
      <c r="DA17" s="39"/>
      <c r="DB17" s="44"/>
      <c r="DC17" s="44"/>
      <c r="DD17" s="44"/>
      <c r="DE17" s="40"/>
      <c r="DF17" s="40"/>
      <c r="DG17" s="40"/>
      <c r="DH17" s="40"/>
      <c r="DI17" s="40"/>
      <c r="DJ17" s="40"/>
      <c r="DK17" s="40"/>
      <c r="DL17" s="40"/>
      <c r="DM17" s="40"/>
      <c r="DN17" s="40"/>
      <c r="DO17" s="40"/>
      <c r="DP17" s="40"/>
      <c r="DQ17" s="40"/>
      <c r="DR17" s="40"/>
      <c r="DS17" s="40"/>
      <c r="DT17" s="45"/>
      <c r="DU17" s="45"/>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1"/>
      <c r="EX17" s="41"/>
      <c r="EY17" s="41"/>
      <c r="EZ17" s="41"/>
      <c r="FA17" s="41"/>
      <c r="FB17" s="41"/>
      <c r="FC17" s="41"/>
      <c r="FD17" s="41"/>
      <c r="FE17" s="41"/>
      <c r="FF17" s="41"/>
      <c r="FG17" s="41"/>
      <c r="FH17" s="41"/>
      <c r="FI17" s="41"/>
      <c r="FJ17" s="41"/>
      <c r="FK17" s="41"/>
      <c r="FL17" s="41"/>
      <c r="FM17" s="41"/>
      <c r="FN17" s="41"/>
      <c r="FO17" s="41"/>
      <c r="FP17" s="40"/>
      <c r="FQ17" s="40"/>
      <c r="FR17" s="40"/>
      <c r="FS17" s="40"/>
      <c r="FT17" s="40"/>
      <c r="FU17" s="40"/>
      <c r="FV17" s="40"/>
      <c r="FW17" s="40"/>
      <c r="FX17" s="40"/>
      <c r="FY17" s="40"/>
      <c r="FZ17" s="40"/>
      <c r="GA17" s="40"/>
      <c r="GB17" s="40"/>
      <c r="GC17" s="40"/>
      <c r="GD17" s="40"/>
      <c r="某企业17" s="40"/>
      <c r="GF17" s="40"/>
      <c r="GG17" s="40"/>
      <c r="GH17" s="40"/>
      <c r="GI17" s="40"/>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row>
    <row r="18" s="56" customFormat="true" ht="12.75" hidden="false" customHeight="false" outlineLevel="0" collapsed="false">
      <c r="A18" s="47" t="s">
        <v>11</v>
      </c>
      <c r="B18" s="47" t="n">
        <v>3</v>
      </c>
      <c r="C18" s="48" t="s">
        <v>20</v>
      </c>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50"/>
      <c r="AO18" s="50"/>
      <c r="AP18" s="50"/>
      <c r="AQ18" s="50"/>
      <c r="AR18" s="50"/>
      <c r="AS18" s="39"/>
      <c r="AT18" s="51"/>
      <c r="AU18" s="51"/>
      <c r="AV18" s="51"/>
      <c r="AW18" s="51"/>
      <c r="AX18" s="51"/>
      <c r="AY18" s="51"/>
      <c r="AZ18" s="52"/>
      <c r="BA18" s="49"/>
      <c r="BB18" s="49"/>
      <c r="BC18" s="49"/>
      <c r="BD18" s="49"/>
      <c r="BE18" s="49"/>
      <c r="BF18" s="49"/>
      <c r="BG18" s="49"/>
      <c r="BH18" s="49"/>
      <c r="BI18" s="49"/>
      <c r="BJ18" s="49"/>
      <c r="BK18" s="49"/>
      <c r="BL18" s="49"/>
      <c r="BM18" s="49"/>
      <c r="BN18" s="49"/>
      <c r="BO18" s="49"/>
      <c r="BP18" s="49"/>
      <c r="BQ18" s="49"/>
      <c r="BR18" s="49"/>
      <c r="BS18" s="49"/>
      <c r="BT18" s="49"/>
      <c r="BU18" s="49"/>
      <c r="BV18" s="49"/>
      <c r="BW18" s="53"/>
      <c r="BX18" s="52"/>
      <c r="BY18" s="43"/>
      <c r="BZ18" s="43"/>
      <c r="CA18" s="43"/>
      <c r="CB18" s="43"/>
      <c r="CC18" s="43"/>
      <c r="CD18" s="43"/>
      <c r="CE18" s="43"/>
      <c r="CF18" s="43"/>
      <c r="CG18" s="43"/>
      <c r="CH18" s="43"/>
      <c r="CI18" s="43"/>
      <c r="CJ18" s="43"/>
      <c r="CK18" s="43"/>
      <c r="CL18" s="43"/>
      <c r="CM18" s="43"/>
      <c r="CN18" s="43"/>
      <c r="CO18" s="43"/>
      <c r="CP18" s="43"/>
      <c r="CQ18" s="43"/>
      <c r="CR18" s="43"/>
      <c r="CS18" s="43"/>
      <c r="CT18" s="44"/>
      <c r="CU18" s="44"/>
      <c r="CV18" s="44"/>
      <c r="CW18" s="44"/>
      <c r="CX18" s="44"/>
      <c r="CY18" s="44"/>
      <c r="CZ18" s="44"/>
      <c r="DA18" s="39"/>
      <c r="DB18" s="44"/>
      <c r="DC18" s="44"/>
      <c r="DD18" s="44"/>
      <c r="DE18" s="51"/>
      <c r="DF18" s="51"/>
      <c r="DG18" s="51"/>
      <c r="DH18" s="51"/>
      <c r="DI18" s="51"/>
      <c r="DJ18" s="51"/>
      <c r="DK18" s="51"/>
      <c r="DL18" s="51"/>
      <c r="DM18" s="51"/>
      <c r="DN18" s="51"/>
      <c r="DO18" s="51"/>
      <c r="DP18" s="51"/>
      <c r="DQ18" s="51"/>
      <c r="DR18" s="51"/>
      <c r="DS18" s="51"/>
      <c r="DT18" s="54"/>
      <c r="DU18" s="54"/>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2"/>
      <c r="EX18" s="52"/>
      <c r="EY18" s="52"/>
      <c r="EZ18" s="52"/>
      <c r="FA18" s="52"/>
      <c r="FB18" s="52"/>
      <c r="FC18" s="52"/>
      <c r="FD18" s="52"/>
      <c r="FE18" s="52"/>
      <c r="FF18" s="52"/>
      <c r="FG18" s="52"/>
      <c r="FH18" s="52"/>
      <c r="FI18" s="52"/>
      <c r="FJ18" s="52"/>
      <c r="FK18" s="52"/>
      <c r="FL18" s="52"/>
      <c r="FM18" s="52"/>
      <c r="FN18" s="52"/>
      <c r="FO18" s="52"/>
      <c r="FP18" s="51"/>
      <c r="FQ18" s="51"/>
      <c r="FR18" s="51"/>
      <c r="FS18" s="51"/>
      <c r="FT18" s="51"/>
      <c r="FU18" s="51"/>
      <c r="FV18" s="51"/>
      <c r="FW18" s="51"/>
      <c r="FX18" s="51"/>
      <c r="FY18" s="51"/>
      <c r="FZ18" s="51"/>
      <c r="GA18" s="51"/>
      <c r="GB18" s="51"/>
      <c r="GC18" s="51"/>
      <c r="GD18" s="51"/>
      <c r="某企业18" s="51"/>
      <c r="GF18" s="51"/>
      <c r="GG18" s="51"/>
      <c r="GH18" s="51"/>
      <c r="GI18" s="51"/>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c r="IQ18" s="55"/>
      <c r="IR18" s="55"/>
      <c r="IS18" s="55"/>
      <c r="IT18" s="55"/>
    </row>
    <row r="19" s="46" customFormat="true" ht="12.75" hidden="false" customHeight="false" outlineLevel="0" collapsed="false">
      <c r="A19" s="33" t="s">
        <v>7</v>
      </c>
      <c r="B19" s="33" t="n">
        <v>4</v>
      </c>
      <c r="C19" s="34" t="s">
        <v>21</v>
      </c>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8"/>
      <c r="AO19" s="38"/>
      <c r="AP19" s="38"/>
      <c r="AQ19" s="38"/>
      <c r="AR19" s="38"/>
      <c r="AS19" s="39"/>
      <c r="AT19" s="40"/>
      <c r="AU19" s="40"/>
      <c r="AV19" s="40"/>
      <c r="AW19" s="40"/>
      <c r="AX19" s="40"/>
      <c r="AY19" s="40"/>
      <c r="AZ19" s="41"/>
      <c r="BA19" s="36"/>
      <c r="BB19" s="36"/>
      <c r="BC19" s="36"/>
      <c r="BD19" s="36"/>
      <c r="BE19" s="36"/>
      <c r="BF19" s="36"/>
      <c r="BG19" s="36"/>
      <c r="BH19" s="36"/>
      <c r="BI19" s="36"/>
      <c r="BJ19" s="36"/>
      <c r="BK19" s="36"/>
      <c r="BL19" s="36"/>
      <c r="BM19" s="36"/>
      <c r="BN19" s="36"/>
      <c r="BO19" s="36"/>
      <c r="BP19" s="36"/>
      <c r="BQ19" s="36"/>
      <c r="BR19" s="36"/>
      <c r="BS19" s="36"/>
      <c r="BT19" s="36"/>
      <c r="BU19" s="36"/>
      <c r="BV19" s="36"/>
      <c r="BW19" s="42"/>
      <c r="BX19" s="41"/>
      <c r="BY19" s="43"/>
      <c r="BZ19" s="43"/>
      <c r="CA19" s="43"/>
      <c r="CB19" s="43"/>
      <c r="CC19" s="43"/>
      <c r="CD19" s="43"/>
      <c r="CE19" s="43"/>
      <c r="CF19" s="43"/>
      <c r="CG19" s="43"/>
      <c r="CH19" s="43"/>
      <c r="CI19" s="43"/>
      <c r="CJ19" s="43"/>
      <c r="CK19" s="43"/>
      <c r="CL19" s="43"/>
      <c r="CM19" s="43"/>
      <c r="CN19" s="43"/>
      <c r="CO19" s="43"/>
      <c r="CP19" s="43"/>
      <c r="CQ19" s="43"/>
      <c r="CR19" s="43"/>
      <c r="CS19" s="43"/>
      <c r="CT19" s="44"/>
      <c r="CU19" s="44"/>
      <c r="CV19" s="44"/>
      <c r="CW19" s="44"/>
      <c r="CX19" s="44"/>
      <c r="CY19" s="44"/>
      <c r="CZ19" s="44"/>
      <c r="DA19" s="39"/>
      <c r="DB19" s="44"/>
      <c r="DC19" s="44"/>
      <c r="DD19" s="44"/>
      <c r="DE19" s="40"/>
      <c r="DF19" s="40"/>
      <c r="DG19" s="40"/>
      <c r="DH19" s="40"/>
      <c r="DI19" s="40"/>
      <c r="DJ19" s="40"/>
      <c r="DK19" s="40"/>
      <c r="DL19" s="40"/>
      <c r="DM19" s="40"/>
      <c r="DN19" s="40"/>
      <c r="DO19" s="40"/>
      <c r="DP19" s="40"/>
      <c r="DQ19" s="40"/>
      <c r="DR19" s="40"/>
      <c r="DS19" s="40"/>
      <c r="DT19" s="45"/>
      <c r="DU19" s="45"/>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1"/>
      <c r="EX19" s="41"/>
      <c r="EY19" s="41"/>
      <c r="EZ19" s="41"/>
      <c r="FA19" s="41"/>
      <c r="FB19" s="41"/>
      <c r="FC19" s="41"/>
      <c r="FD19" s="41"/>
      <c r="FE19" s="41"/>
      <c r="FF19" s="41"/>
      <c r="FG19" s="41"/>
      <c r="FH19" s="41"/>
      <c r="FI19" s="41"/>
      <c r="FJ19" s="41"/>
      <c r="FK19" s="41"/>
      <c r="FL19" s="41"/>
      <c r="FM19" s="41"/>
      <c r="FN19" s="41"/>
      <c r="FO19" s="41"/>
      <c r="FP19" s="40"/>
      <c r="FQ19" s="40"/>
      <c r="FR19" s="40"/>
      <c r="FS19" s="40"/>
      <c r="FT19" s="40"/>
      <c r="FU19" s="40"/>
      <c r="FV19" s="40"/>
      <c r="FW19" s="40"/>
      <c r="FX19" s="40"/>
      <c r="FY19" s="40"/>
      <c r="FZ19" s="40"/>
      <c r="GA19" s="40"/>
      <c r="GB19" s="40"/>
      <c r="GC19" s="40"/>
      <c r="GD19" s="40"/>
      <c r="某企业19" s="40"/>
      <c r="GF19" s="40"/>
      <c r="GG19" s="40"/>
      <c r="GH19" s="40"/>
      <c r="GI19" s="40"/>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row>
    <row r="20" s="56" customFormat="true" ht="24" hidden="false" customHeight="false" outlineLevel="0" collapsed="false">
      <c r="A20" s="47" t="s">
        <v>7</v>
      </c>
      <c r="B20" s="47" t="n">
        <v>6</v>
      </c>
      <c r="C20" s="48" t="s">
        <v>22</v>
      </c>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50"/>
      <c r="AO20" s="50"/>
      <c r="AP20" s="50"/>
      <c r="AQ20" s="50"/>
      <c r="AR20" s="50"/>
      <c r="AS20" s="39"/>
      <c r="AT20" s="51"/>
      <c r="AU20" s="51"/>
      <c r="AV20" s="51"/>
      <c r="AW20" s="51"/>
      <c r="AX20" s="51"/>
      <c r="AY20" s="51"/>
      <c r="AZ20" s="52"/>
      <c r="BA20" s="49"/>
      <c r="BB20" s="49"/>
      <c r="BC20" s="49"/>
      <c r="BD20" s="49"/>
      <c r="BE20" s="49"/>
      <c r="BF20" s="49"/>
      <c r="BG20" s="49"/>
      <c r="BH20" s="49"/>
      <c r="BI20" s="49"/>
      <c r="BJ20" s="49"/>
      <c r="BK20" s="49"/>
      <c r="BL20" s="49"/>
      <c r="BM20" s="49"/>
      <c r="BN20" s="49"/>
      <c r="BO20" s="49"/>
      <c r="BP20" s="49"/>
      <c r="BQ20" s="49"/>
      <c r="BR20" s="49"/>
      <c r="BS20" s="49"/>
      <c r="BT20" s="49"/>
      <c r="BU20" s="49"/>
      <c r="BV20" s="49"/>
      <c r="BW20" s="53"/>
      <c r="BX20" s="52"/>
      <c r="BY20" s="43"/>
      <c r="BZ20" s="43"/>
      <c r="CA20" s="43"/>
      <c r="CB20" s="43"/>
      <c r="CC20" s="43"/>
      <c r="CD20" s="43"/>
      <c r="CE20" s="43"/>
      <c r="CF20" s="43"/>
      <c r="CG20" s="43"/>
      <c r="CH20" s="43"/>
      <c r="CI20" s="43"/>
      <c r="CJ20" s="43"/>
      <c r="CK20" s="43"/>
      <c r="CL20" s="43"/>
      <c r="CM20" s="43"/>
      <c r="CN20" s="43"/>
      <c r="CO20" s="43"/>
      <c r="CP20" s="43"/>
      <c r="CQ20" s="43"/>
      <c r="CR20" s="43"/>
      <c r="CS20" s="43"/>
      <c r="CT20" s="44"/>
      <c r="CU20" s="44"/>
      <c r="CV20" s="44"/>
      <c r="CW20" s="44"/>
      <c r="CX20" s="44"/>
      <c r="CY20" s="44"/>
      <c r="CZ20" s="44"/>
      <c r="DA20" s="39"/>
      <c r="DB20" s="44"/>
      <c r="DC20" s="44"/>
      <c r="DD20" s="44"/>
      <c r="DE20" s="51"/>
      <c r="DF20" s="51"/>
      <c r="DG20" s="51"/>
      <c r="DH20" s="51"/>
      <c r="DI20" s="51"/>
      <c r="DJ20" s="51"/>
      <c r="DK20" s="51"/>
      <c r="DL20" s="51"/>
      <c r="DM20" s="51"/>
      <c r="DN20" s="51"/>
      <c r="DO20" s="51"/>
      <c r="DP20" s="51"/>
      <c r="DQ20" s="51"/>
      <c r="DR20" s="51"/>
      <c r="DS20" s="51"/>
      <c r="DT20" s="54"/>
      <c r="DU20" s="54"/>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2"/>
      <c r="EX20" s="52"/>
      <c r="EY20" s="52"/>
      <c r="EZ20" s="52"/>
      <c r="FA20" s="52"/>
      <c r="FB20" s="52"/>
      <c r="FC20" s="52"/>
      <c r="FD20" s="52"/>
      <c r="FE20" s="52"/>
      <c r="FF20" s="52"/>
      <c r="FG20" s="52"/>
      <c r="FH20" s="52"/>
      <c r="FI20" s="52"/>
      <c r="FJ20" s="52"/>
      <c r="FK20" s="52"/>
      <c r="FL20" s="52"/>
      <c r="FM20" s="52"/>
      <c r="FN20" s="52"/>
      <c r="FO20" s="52"/>
      <c r="FP20" s="51"/>
      <c r="FQ20" s="51"/>
      <c r="FR20" s="51"/>
      <c r="FS20" s="51"/>
      <c r="FT20" s="51"/>
      <c r="FU20" s="51"/>
      <c r="FV20" s="51"/>
      <c r="FW20" s="51"/>
      <c r="FX20" s="51"/>
      <c r="FY20" s="51"/>
      <c r="FZ20" s="51"/>
      <c r="GA20" s="51"/>
      <c r="GB20" s="51"/>
      <c r="GC20" s="51"/>
      <c r="GD20" s="51"/>
      <c r="某企业20" s="51"/>
      <c r="GF20" s="51"/>
      <c r="GG20" s="51"/>
      <c r="GH20" s="51"/>
      <c r="GI20" s="51"/>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c r="IQ20" s="55"/>
      <c r="IR20" s="55"/>
      <c r="IS20" s="55"/>
      <c r="IT20" s="55"/>
    </row>
    <row r="21" s="46" customFormat="true" ht="12.75" hidden="false" customHeight="false" outlineLevel="0" collapsed="false">
      <c r="A21" s="33" t="s">
        <v>23</v>
      </c>
      <c r="B21" s="33" t="n">
        <v>1</v>
      </c>
      <c r="C21" s="34" t="s">
        <v>24</v>
      </c>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8"/>
      <c r="AO21" s="38"/>
      <c r="AP21" s="38"/>
      <c r="AQ21" s="38"/>
      <c r="AR21" s="38"/>
      <c r="AS21" s="39"/>
      <c r="AT21" s="40"/>
      <c r="AU21" s="40"/>
      <c r="AV21" s="40"/>
      <c r="AW21" s="40"/>
      <c r="AX21" s="40"/>
      <c r="AY21" s="40"/>
      <c r="AZ21" s="41"/>
      <c r="BA21" s="36"/>
      <c r="BB21" s="36"/>
      <c r="BC21" s="36"/>
      <c r="BD21" s="36"/>
      <c r="BE21" s="36"/>
      <c r="BF21" s="36"/>
      <c r="BG21" s="36"/>
      <c r="BH21" s="36"/>
      <c r="BI21" s="36"/>
      <c r="BJ21" s="36"/>
      <c r="BK21" s="36"/>
      <c r="BL21" s="36"/>
      <c r="BM21" s="36"/>
      <c r="BN21" s="36"/>
      <c r="BO21" s="36"/>
      <c r="BP21" s="36"/>
      <c r="BQ21" s="36"/>
      <c r="BR21" s="36"/>
      <c r="BS21" s="36"/>
      <c r="BT21" s="36"/>
      <c r="BU21" s="36"/>
      <c r="BV21" s="36"/>
      <c r="BW21" s="42"/>
      <c r="BX21" s="41"/>
      <c r="BY21" s="43"/>
      <c r="BZ21" s="43"/>
      <c r="CA21" s="43"/>
      <c r="CB21" s="43"/>
      <c r="CC21" s="43"/>
      <c r="CD21" s="43"/>
      <c r="CE21" s="43"/>
      <c r="CF21" s="43"/>
      <c r="CG21" s="43"/>
      <c r="CH21" s="43"/>
      <c r="CI21" s="43"/>
      <c r="CJ21" s="43"/>
      <c r="CK21" s="43"/>
      <c r="CL21" s="43"/>
      <c r="CM21" s="43"/>
      <c r="CN21" s="43"/>
      <c r="CO21" s="43"/>
      <c r="CP21" s="43"/>
      <c r="CQ21" s="43"/>
      <c r="CR21" s="43"/>
      <c r="CS21" s="43"/>
      <c r="CT21" s="44"/>
      <c r="CU21" s="44"/>
      <c r="CV21" s="44"/>
      <c r="CW21" s="44"/>
      <c r="CX21" s="44"/>
      <c r="CY21" s="44"/>
      <c r="CZ21" s="44"/>
      <c r="DA21" s="39"/>
      <c r="DB21" s="44"/>
      <c r="DC21" s="44"/>
      <c r="DD21" s="44"/>
      <c r="DE21" s="40"/>
      <c r="DF21" s="40"/>
      <c r="DG21" s="40"/>
      <c r="DH21" s="40"/>
      <c r="DI21" s="40"/>
      <c r="DJ21" s="40"/>
      <c r="DK21" s="40"/>
      <c r="DL21" s="40"/>
      <c r="DM21" s="40"/>
      <c r="DN21" s="40"/>
      <c r="DO21" s="40"/>
      <c r="DP21" s="40"/>
      <c r="DQ21" s="40"/>
      <c r="DR21" s="40"/>
      <c r="DS21" s="40"/>
      <c r="DT21" s="45"/>
      <c r="DU21" s="45"/>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1"/>
      <c r="EX21" s="41"/>
      <c r="EY21" s="41"/>
      <c r="EZ21" s="41"/>
      <c r="FA21" s="41"/>
      <c r="FB21" s="41"/>
      <c r="FC21" s="41"/>
      <c r="FD21" s="41"/>
      <c r="FE21" s="41"/>
      <c r="FF21" s="41"/>
      <c r="FG21" s="41"/>
      <c r="FH21" s="41"/>
      <c r="FI21" s="41"/>
      <c r="FJ21" s="41"/>
      <c r="FK21" s="41"/>
      <c r="FL21" s="41"/>
      <c r="FM21" s="41"/>
      <c r="FN21" s="41"/>
      <c r="FO21" s="41"/>
      <c r="FP21" s="40"/>
      <c r="FQ21" s="40"/>
      <c r="FR21" s="40"/>
      <c r="FS21" s="40"/>
      <c r="FT21" s="40"/>
      <c r="FU21" s="40"/>
      <c r="FV21" s="40"/>
      <c r="FW21" s="40"/>
      <c r="FX21" s="40"/>
      <c r="FY21" s="40"/>
      <c r="FZ21" s="40"/>
      <c r="GA21" s="40"/>
      <c r="GB21" s="40"/>
      <c r="GC21" s="40"/>
      <c r="GD21" s="40"/>
      <c r="某企业21" s="40"/>
      <c r="GF21" s="40"/>
      <c r="GG21" s="40"/>
      <c r="GH21" s="40"/>
      <c r="GI21" s="40"/>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row>
    <row r="22" s="56" customFormat="true" ht="24.75" hidden="false" customHeight="false" outlineLevel="0" collapsed="false">
      <c r="A22" s="47" t="s">
        <v>25</v>
      </c>
      <c r="B22" s="47" t="n">
        <v>6</v>
      </c>
      <c r="C22" s="48" t="s">
        <v>26</v>
      </c>
      <c r="D22" s="57" t="s">
        <v>2</v>
      </c>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50"/>
      <c r="AO22" s="50"/>
      <c r="AP22" s="50"/>
      <c r="AQ22" s="50"/>
      <c r="AR22" s="50"/>
      <c r="AS22" s="39"/>
      <c r="AT22" s="51"/>
      <c r="AU22" s="51"/>
      <c r="AV22" s="51"/>
      <c r="AW22" s="51"/>
      <c r="AX22" s="51"/>
      <c r="AY22" s="51"/>
      <c r="AZ22" s="52"/>
      <c r="BA22" s="49"/>
      <c r="BB22" s="49"/>
      <c r="BC22" s="49"/>
      <c r="BD22" s="49"/>
      <c r="BE22" s="49"/>
      <c r="BF22" s="49"/>
      <c r="BG22" s="49"/>
      <c r="BH22" s="49"/>
      <c r="BI22" s="49"/>
      <c r="BJ22" s="49"/>
      <c r="BK22" s="49"/>
      <c r="BL22" s="49"/>
      <c r="BM22" s="49"/>
      <c r="BN22" s="49"/>
      <c r="BO22" s="49"/>
      <c r="BP22" s="49"/>
      <c r="BQ22" s="49"/>
      <c r="BR22" s="49"/>
      <c r="BS22" s="49"/>
      <c r="BT22" s="49"/>
      <c r="BU22" s="49"/>
      <c r="BV22" s="49"/>
      <c r="BW22" s="53"/>
      <c r="BX22" s="52"/>
      <c r="BY22" s="43"/>
      <c r="BZ22" s="43"/>
      <c r="CA22" s="43"/>
      <c r="CB22" s="43"/>
      <c r="CC22" s="43"/>
      <c r="CD22" s="43"/>
      <c r="CE22" s="43"/>
      <c r="CF22" s="43"/>
      <c r="CG22" s="43"/>
      <c r="CH22" s="43"/>
      <c r="CI22" s="43"/>
      <c r="CJ22" s="43"/>
      <c r="CK22" s="43"/>
      <c r="CL22" s="43"/>
      <c r="CM22" s="43"/>
      <c r="CN22" s="43"/>
      <c r="CO22" s="43"/>
      <c r="CP22" s="43"/>
      <c r="CQ22" s="43"/>
      <c r="CR22" s="43"/>
      <c r="CS22" s="43"/>
      <c r="CT22" s="44"/>
      <c r="CU22" s="44"/>
      <c r="CV22" s="44"/>
      <c r="CW22" s="44"/>
      <c r="CX22" s="44"/>
      <c r="CY22" s="44"/>
      <c r="CZ22" s="44"/>
      <c r="DA22" s="39"/>
      <c r="DB22" s="44"/>
      <c r="DC22" s="44"/>
      <c r="DD22" s="44"/>
      <c r="DE22" s="51"/>
      <c r="DF22" s="51"/>
      <c r="DG22" s="51"/>
      <c r="DH22" s="51"/>
      <c r="DI22" s="51"/>
      <c r="DJ22" s="51"/>
      <c r="DK22" s="51"/>
      <c r="DL22" s="51"/>
      <c r="DM22" s="51"/>
      <c r="DN22" s="51"/>
      <c r="DO22" s="51"/>
      <c r="DP22" s="51"/>
      <c r="DQ22" s="51"/>
      <c r="DR22" s="51"/>
      <c r="DS22" s="51"/>
      <c r="DT22" s="54"/>
      <c r="DU22" s="54"/>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2"/>
      <c r="EX22" s="52"/>
      <c r="EY22" s="52"/>
      <c r="EZ22" s="52"/>
      <c r="FA22" s="52"/>
      <c r="FB22" s="52"/>
      <c r="FC22" s="52"/>
      <c r="FD22" s="52"/>
      <c r="FE22" s="52"/>
      <c r="FF22" s="52"/>
      <c r="FG22" s="52"/>
      <c r="FH22" s="52"/>
      <c r="FI22" s="52"/>
      <c r="FJ22" s="52"/>
      <c r="FK22" s="52"/>
      <c r="FL22" s="52"/>
      <c r="FM22" s="52"/>
      <c r="FN22" s="52"/>
      <c r="FO22" s="52"/>
      <c r="FP22" s="51"/>
      <c r="FQ22" s="51"/>
      <c r="FR22" s="51"/>
      <c r="FS22" s="51"/>
      <c r="FT22" s="51"/>
      <c r="FU22" s="51"/>
      <c r="FV22" s="51"/>
      <c r="FW22" s="51"/>
      <c r="FX22" s="51"/>
      <c r="FY22" s="51"/>
      <c r="FZ22" s="51"/>
      <c r="GA22" s="51"/>
      <c r="GB22" s="51"/>
      <c r="GC22" s="51"/>
      <c r="GD22" s="51"/>
      <c r="某企业22" s="51"/>
      <c r="GF22" s="51"/>
      <c r="GG22" s="51"/>
      <c r="GH22" s="51"/>
      <c r="GI22" s="51"/>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5"/>
      <c r="HT22" s="55"/>
      <c r="HU22" s="55"/>
      <c r="HV22" s="55"/>
      <c r="HW22" s="55"/>
      <c r="HX22" s="55"/>
      <c r="HY22" s="55"/>
      <c r="HZ22" s="55"/>
      <c r="IA22" s="55"/>
      <c r="IB22" s="55"/>
      <c r="IC22" s="55"/>
      <c r="ID22" s="55"/>
      <c r="IE22" s="55"/>
      <c r="IF22" s="55"/>
      <c r="IG22" s="55"/>
      <c r="IH22" s="55"/>
      <c r="II22" s="55"/>
      <c r="IJ22" s="55"/>
      <c r="IK22" s="55"/>
      <c r="IL22" s="55"/>
      <c r="IM22" s="55"/>
      <c r="IN22" s="55"/>
      <c r="IO22" s="55"/>
      <c r="IP22" s="55"/>
      <c r="IQ22" s="55"/>
      <c r="IR22" s="55"/>
      <c r="IS22" s="55"/>
      <c r="IT22" s="55"/>
    </row>
    <row r="23" s="46" customFormat="true" ht="25.5" hidden="false" customHeight="false" outlineLevel="0" collapsed="false">
      <c r="A23" s="33" t="s">
        <v>23</v>
      </c>
      <c r="B23" s="33" t="n">
        <v>4</v>
      </c>
      <c r="C23" s="34" t="s">
        <v>27</v>
      </c>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8"/>
      <c r="AO23" s="38"/>
      <c r="AP23" s="38"/>
      <c r="AQ23" s="38"/>
      <c r="AR23" s="38"/>
      <c r="AS23" s="39"/>
      <c r="AT23" s="40"/>
      <c r="AU23" s="40"/>
      <c r="AV23" s="40"/>
      <c r="AW23" s="40"/>
      <c r="AX23" s="40"/>
      <c r="AY23" s="40"/>
      <c r="AZ23" s="41"/>
      <c r="BA23" s="36"/>
      <c r="BB23" s="36"/>
      <c r="BC23" s="36"/>
      <c r="BD23" s="36"/>
      <c r="BE23" s="36"/>
      <c r="BF23" s="36"/>
      <c r="BG23" s="36"/>
      <c r="BH23" s="36"/>
      <c r="BI23" s="36"/>
      <c r="BJ23" s="36"/>
      <c r="BK23" s="36"/>
      <c r="BL23" s="36"/>
      <c r="BM23" s="36"/>
      <c r="BN23" s="36"/>
      <c r="BO23" s="36"/>
      <c r="BP23" s="36"/>
      <c r="BQ23" s="36"/>
      <c r="BR23" s="36"/>
      <c r="BS23" s="36"/>
      <c r="BT23" s="36"/>
      <c r="BU23" s="36"/>
      <c r="BV23" s="36"/>
      <c r="BW23" s="42"/>
      <c r="BX23" s="41"/>
      <c r="BY23" s="43"/>
      <c r="BZ23" s="43"/>
      <c r="CA23" s="43"/>
      <c r="CB23" s="43"/>
      <c r="CC23" s="43"/>
      <c r="CD23" s="43"/>
      <c r="CE23" s="43"/>
      <c r="CF23" s="43"/>
      <c r="CG23" s="43"/>
      <c r="CH23" s="43"/>
      <c r="CI23" s="43"/>
      <c r="CJ23" s="43"/>
      <c r="CK23" s="43"/>
      <c r="CL23" s="43"/>
      <c r="CM23" s="43"/>
      <c r="CN23" s="43"/>
      <c r="CO23" s="43"/>
      <c r="CP23" s="43"/>
      <c r="CQ23" s="43"/>
      <c r="CR23" s="43"/>
      <c r="CS23" s="43"/>
      <c r="CT23" s="44"/>
      <c r="CU23" s="44"/>
      <c r="CV23" s="44"/>
      <c r="CW23" s="44"/>
      <c r="CX23" s="44"/>
      <c r="CY23" s="44"/>
      <c r="CZ23" s="44"/>
      <c r="DA23" s="39"/>
      <c r="DB23" s="44"/>
      <c r="DC23" s="44"/>
      <c r="DD23" s="44"/>
      <c r="DE23" s="40"/>
      <c r="DF23" s="40"/>
      <c r="DG23" s="40"/>
      <c r="DH23" s="40"/>
      <c r="DI23" s="40"/>
      <c r="DJ23" s="40"/>
      <c r="DK23" s="40"/>
      <c r="DL23" s="40"/>
      <c r="DM23" s="40"/>
      <c r="DN23" s="40"/>
      <c r="DO23" s="40"/>
      <c r="DP23" s="40"/>
      <c r="DQ23" s="40"/>
      <c r="DR23" s="40"/>
      <c r="DS23" s="40"/>
      <c r="DT23" s="45"/>
      <c r="DU23" s="45"/>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1"/>
      <c r="EX23" s="41"/>
      <c r="EY23" s="41"/>
      <c r="EZ23" s="41"/>
      <c r="FA23" s="41"/>
      <c r="FB23" s="41"/>
      <c r="FC23" s="41"/>
      <c r="FD23" s="41"/>
      <c r="FE23" s="41"/>
      <c r="FF23" s="41"/>
      <c r="FG23" s="41"/>
      <c r="FH23" s="41"/>
      <c r="FI23" s="41"/>
      <c r="FJ23" s="41"/>
      <c r="FK23" s="41"/>
      <c r="FL23" s="41"/>
      <c r="FM23" s="41"/>
      <c r="FN23" s="41"/>
      <c r="FO23" s="41"/>
      <c r="FP23" s="40"/>
      <c r="FQ23" s="40"/>
      <c r="FR23" s="40"/>
      <c r="FS23" s="40"/>
      <c r="FT23" s="40"/>
      <c r="FU23" s="40"/>
      <c r="FV23" s="40"/>
      <c r="FW23" s="40"/>
      <c r="FX23" s="40"/>
      <c r="FY23" s="40"/>
      <c r="FZ23" s="40"/>
      <c r="GA23" s="40"/>
      <c r="GB23" s="40"/>
      <c r="GC23" s="40"/>
      <c r="GD23" s="40"/>
      <c r="某企业23" s="40"/>
      <c r="GF23" s="40"/>
      <c r="GG23" s="40"/>
      <c r="GH23" s="40"/>
      <c r="GI23" s="40"/>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row>
    <row r="24" s="56" customFormat="true" ht="36" hidden="false" customHeight="false" outlineLevel="0" collapsed="false">
      <c r="A24" s="47" t="s">
        <v>25</v>
      </c>
      <c r="B24" s="47" t="n">
        <v>3</v>
      </c>
      <c r="C24" s="48" t="s">
        <v>28</v>
      </c>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50"/>
      <c r="AO24" s="50"/>
      <c r="AP24" s="50"/>
      <c r="AQ24" s="50"/>
      <c r="AR24" s="50"/>
      <c r="AS24" s="39"/>
      <c r="AT24" s="51"/>
      <c r="AU24" s="51"/>
      <c r="AV24" s="51"/>
      <c r="AW24" s="51"/>
      <c r="AX24" s="51"/>
      <c r="AY24" s="51"/>
      <c r="AZ24" s="52"/>
      <c r="BA24" s="49"/>
      <c r="BB24" s="49"/>
      <c r="BC24" s="49"/>
      <c r="BD24" s="49"/>
      <c r="BE24" s="49"/>
      <c r="BF24" s="49"/>
      <c r="BG24" s="49"/>
      <c r="BH24" s="49"/>
      <c r="BI24" s="49"/>
      <c r="BJ24" s="49"/>
      <c r="BK24" s="49"/>
      <c r="BL24" s="49"/>
      <c r="BM24" s="49"/>
      <c r="BN24" s="49"/>
      <c r="BO24" s="49"/>
      <c r="BP24" s="49"/>
      <c r="BQ24" s="49"/>
      <c r="BR24" s="49"/>
      <c r="BS24" s="49"/>
      <c r="BT24" s="49"/>
      <c r="BU24" s="49"/>
      <c r="BV24" s="49"/>
      <c r="BW24" s="53"/>
      <c r="BX24" s="52"/>
      <c r="BY24" s="43"/>
      <c r="BZ24" s="43"/>
      <c r="CA24" s="43"/>
      <c r="CB24" s="43"/>
      <c r="CC24" s="43"/>
      <c r="CD24" s="43"/>
      <c r="CE24" s="43"/>
      <c r="CF24" s="43"/>
      <c r="CG24" s="43"/>
      <c r="CH24" s="43"/>
      <c r="CI24" s="43"/>
      <c r="CJ24" s="43"/>
      <c r="CK24" s="43"/>
      <c r="CL24" s="43"/>
      <c r="CM24" s="43"/>
      <c r="CN24" s="43"/>
      <c r="CO24" s="43"/>
      <c r="CP24" s="43"/>
      <c r="CQ24" s="43"/>
      <c r="CR24" s="43"/>
      <c r="CS24" s="43"/>
      <c r="CT24" s="44"/>
      <c r="CU24" s="44"/>
      <c r="CV24" s="44"/>
      <c r="CW24" s="44"/>
      <c r="CX24" s="44"/>
      <c r="CY24" s="44"/>
      <c r="CZ24" s="44"/>
      <c r="DA24" s="39"/>
      <c r="DB24" s="44"/>
      <c r="DC24" s="44"/>
      <c r="DD24" s="44"/>
      <c r="DE24" s="51"/>
      <c r="DF24" s="51"/>
      <c r="DG24" s="51"/>
      <c r="DH24" s="51"/>
      <c r="DI24" s="51"/>
      <c r="DJ24" s="51"/>
      <c r="DK24" s="51"/>
      <c r="DL24" s="51"/>
      <c r="DM24" s="51"/>
      <c r="DN24" s="51"/>
      <c r="DO24" s="51"/>
      <c r="DP24" s="51"/>
      <c r="DQ24" s="51"/>
      <c r="DR24" s="51"/>
      <c r="DS24" s="51"/>
      <c r="DT24" s="54"/>
      <c r="DU24" s="54"/>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2"/>
      <c r="EX24" s="52"/>
      <c r="EY24" s="52"/>
      <c r="EZ24" s="52"/>
      <c r="FA24" s="52"/>
      <c r="FB24" s="52"/>
      <c r="FC24" s="52"/>
      <c r="FD24" s="52"/>
      <c r="FE24" s="52"/>
      <c r="FF24" s="52"/>
      <c r="FG24" s="52"/>
      <c r="FH24" s="52"/>
      <c r="FI24" s="52"/>
      <c r="FJ24" s="52"/>
      <c r="FK24" s="52"/>
      <c r="FL24" s="52"/>
      <c r="FM24" s="52"/>
      <c r="FN24" s="52"/>
      <c r="FO24" s="52"/>
      <c r="FP24" s="51"/>
      <c r="FQ24" s="51"/>
      <c r="FR24" s="51"/>
      <c r="FS24" s="51"/>
      <c r="FT24" s="51"/>
      <c r="FU24" s="51"/>
      <c r="FV24" s="51"/>
      <c r="FW24" s="51"/>
      <c r="FX24" s="51"/>
      <c r="FY24" s="51"/>
      <c r="FZ24" s="51"/>
      <c r="GA24" s="51"/>
      <c r="GB24" s="51"/>
      <c r="GC24" s="51"/>
      <c r="GD24" s="51"/>
      <c r="某企业24" s="51"/>
      <c r="GF24" s="51"/>
      <c r="GG24" s="51"/>
      <c r="GH24" s="51"/>
      <c r="GI24" s="51"/>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c r="IQ24" s="55"/>
      <c r="IR24" s="55"/>
      <c r="IS24" s="55"/>
      <c r="IT24" s="55"/>
    </row>
    <row r="25" s="46" customFormat="true" ht="12.75" hidden="false" customHeight="false" outlineLevel="0" collapsed="false">
      <c r="A25" s="33" t="s">
        <v>23</v>
      </c>
      <c r="B25" s="33" t="n">
        <v>6</v>
      </c>
      <c r="C25" s="34" t="s">
        <v>29</v>
      </c>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8"/>
      <c r="AO25" s="38"/>
      <c r="AP25" s="38"/>
      <c r="AQ25" s="38"/>
      <c r="AR25" s="38"/>
      <c r="AS25" s="39"/>
      <c r="AT25" s="40"/>
      <c r="AU25" s="40"/>
      <c r="AV25" s="40"/>
      <c r="AW25" s="40"/>
      <c r="AX25" s="40"/>
      <c r="AY25" s="40"/>
      <c r="AZ25" s="41"/>
      <c r="BA25" s="36"/>
      <c r="BB25" s="36"/>
      <c r="BC25" s="36"/>
      <c r="BD25" s="36"/>
      <c r="BE25" s="36"/>
      <c r="BF25" s="36"/>
      <c r="BG25" s="36"/>
      <c r="BH25" s="36"/>
      <c r="BI25" s="36"/>
      <c r="BJ25" s="36"/>
      <c r="BK25" s="36"/>
      <c r="BL25" s="36"/>
      <c r="BM25" s="36"/>
      <c r="BN25" s="36"/>
      <c r="BO25" s="36"/>
      <c r="BP25" s="36"/>
      <c r="BQ25" s="36"/>
      <c r="BR25" s="36"/>
      <c r="BS25" s="36"/>
      <c r="BT25" s="36"/>
      <c r="BU25" s="36"/>
      <c r="BV25" s="36"/>
      <c r="BW25" s="42"/>
      <c r="BX25" s="41"/>
      <c r="BY25" s="43"/>
      <c r="BZ25" s="43"/>
      <c r="CA25" s="43"/>
      <c r="CB25" s="43"/>
      <c r="CC25" s="43"/>
      <c r="CD25" s="43"/>
      <c r="CE25" s="43"/>
      <c r="CF25" s="43"/>
      <c r="CG25" s="43"/>
      <c r="CH25" s="43"/>
      <c r="CI25" s="43"/>
      <c r="CJ25" s="43"/>
      <c r="CK25" s="43"/>
      <c r="CL25" s="43"/>
      <c r="CM25" s="43"/>
      <c r="CN25" s="43"/>
      <c r="CO25" s="43"/>
      <c r="CP25" s="43"/>
      <c r="CQ25" s="43"/>
      <c r="CR25" s="43"/>
      <c r="CS25" s="43"/>
      <c r="CT25" s="44"/>
      <c r="CU25" s="44"/>
      <c r="CV25" s="44"/>
      <c r="CW25" s="44"/>
      <c r="CX25" s="44"/>
      <c r="CY25" s="44"/>
      <c r="CZ25" s="44"/>
      <c r="DA25" s="39"/>
      <c r="DB25" s="44"/>
      <c r="DC25" s="44"/>
      <c r="DD25" s="44"/>
      <c r="DE25" s="40"/>
      <c r="DF25" s="40"/>
      <c r="DG25" s="40"/>
      <c r="DH25" s="40"/>
      <c r="DI25" s="40"/>
      <c r="DJ25" s="40"/>
      <c r="DK25" s="40"/>
      <c r="DL25" s="40"/>
      <c r="DM25" s="40"/>
      <c r="DN25" s="40"/>
      <c r="DO25" s="40"/>
      <c r="DP25" s="40"/>
      <c r="DQ25" s="40"/>
      <c r="DR25" s="40"/>
      <c r="DS25" s="40"/>
      <c r="DT25" s="45"/>
      <c r="DU25" s="45"/>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1"/>
      <c r="EX25" s="41"/>
      <c r="EY25" s="41"/>
      <c r="EZ25" s="41"/>
      <c r="FA25" s="41"/>
      <c r="FB25" s="41"/>
      <c r="FC25" s="41"/>
      <c r="FD25" s="41"/>
      <c r="FE25" s="41"/>
      <c r="FF25" s="41"/>
      <c r="FG25" s="41"/>
      <c r="FH25" s="41"/>
      <c r="FI25" s="41"/>
      <c r="FJ25" s="41"/>
      <c r="FK25" s="41"/>
      <c r="FL25" s="41"/>
      <c r="FM25" s="41"/>
      <c r="FN25" s="41"/>
      <c r="FO25" s="41"/>
      <c r="FP25" s="40"/>
      <c r="FQ25" s="40"/>
      <c r="FR25" s="40"/>
      <c r="FS25" s="40"/>
      <c r="FT25" s="40"/>
      <c r="FU25" s="40"/>
      <c r="FV25" s="40"/>
      <c r="FW25" s="40"/>
      <c r="FX25" s="40"/>
      <c r="FY25" s="40"/>
      <c r="FZ25" s="40"/>
      <c r="GA25" s="40"/>
      <c r="GB25" s="40"/>
      <c r="GC25" s="40"/>
      <c r="GD25" s="40"/>
      <c r="某企业25" s="40"/>
      <c r="GF25" s="40"/>
      <c r="GG25" s="40"/>
      <c r="GH25" s="40"/>
      <c r="GI25" s="40"/>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row>
    <row r="26" s="56" customFormat="true" ht="12.75" hidden="false" customHeight="false" outlineLevel="0" collapsed="false">
      <c r="A26" s="47" t="s">
        <v>25</v>
      </c>
      <c r="B26" s="47" t="n">
        <v>2</v>
      </c>
      <c r="C26" s="48" t="s">
        <v>30</v>
      </c>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50"/>
      <c r="AO26" s="50"/>
      <c r="AP26" s="50"/>
      <c r="AQ26" s="50"/>
      <c r="AR26" s="50"/>
      <c r="AS26" s="39"/>
      <c r="AT26" s="51"/>
      <c r="AU26" s="51"/>
      <c r="AV26" s="51"/>
      <c r="AW26" s="51"/>
      <c r="AX26" s="51"/>
      <c r="AY26" s="51"/>
      <c r="AZ26" s="52"/>
      <c r="BA26" s="49"/>
      <c r="BB26" s="49"/>
      <c r="BC26" s="49"/>
      <c r="BD26" s="49"/>
      <c r="BE26" s="49"/>
      <c r="BF26" s="49"/>
      <c r="BG26" s="49"/>
      <c r="BH26" s="49"/>
      <c r="BI26" s="49"/>
      <c r="BJ26" s="49"/>
      <c r="BK26" s="49"/>
      <c r="BL26" s="49"/>
      <c r="BM26" s="49"/>
      <c r="BN26" s="49"/>
      <c r="BO26" s="49"/>
      <c r="BP26" s="49"/>
      <c r="BQ26" s="49"/>
      <c r="BR26" s="49"/>
      <c r="BS26" s="49"/>
      <c r="BT26" s="49"/>
      <c r="BU26" s="49"/>
      <c r="BV26" s="49"/>
      <c r="BW26" s="53"/>
      <c r="BX26" s="52"/>
      <c r="BY26" s="43"/>
      <c r="BZ26" s="43"/>
      <c r="CA26" s="43"/>
      <c r="CB26" s="43"/>
      <c r="CC26" s="43"/>
      <c r="CD26" s="43"/>
      <c r="CE26" s="43"/>
      <c r="CF26" s="43"/>
      <c r="CG26" s="43"/>
      <c r="CH26" s="43"/>
      <c r="CI26" s="43"/>
      <c r="CJ26" s="43"/>
      <c r="CK26" s="43"/>
      <c r="CL26" s="43"/>
      <c r="CM26" s="43"/>
      <c r="CN26" s="43"/>
      <c r="CO26" s="43"/>
      <c r="CP26" s="43"/>
      <c r="CQ26" s="43"/>
      <c r="CR26" s="43"/>
      <c r="CS26" s="43"/>
      <c r="CT26" s="44"/>
      <c r="CU26" s="44"/>
      <c r="CV26" s="44"/>
      <c r="CW26" s="44"/>
      <c r="CX26" s="44"/>
      <c r="CY26" s="44"/>
      <c r="CZ26" s="44"/>
      <c r="DA26" s="39"/>
      <c r="DB26" s="44"/>
      <c r="DC26" s="44"/>
      <c r="DD26" s="44"/>
      <c r="DE26" s="51"/>
      <c r="DF26" s="51"/>
      <c r="DG26" s="51"/>
      <c r="DH26" s="51"/>
      <c r="DI26" s="51"/>
      <c r="DJ26" s="51"/>
      <c r="DK26" s="51"/>
      <c r="DL26" s="51"/>
      <c r="DM26" s="51"/>
      <c r="DN26" s="51"/>
      <c r="DO26" s="51"/>
      <c r="DP26" s="51"/>
      <c r="DQ26" s="51"/>
      <c r="DR26" s="51"/>
      <c r="DS26" s="51"/>
      <c r="DT26" s="54"/>
      <c r="DU26" s="54"/>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2"/>
      <c r="EX26" s="52"/>
      <c r="EY26" s="52"/>
      <c r="EZ26" s="52"/>
      <c r="FA26" s="52"/>
      <c r="FB26" s="52"/>
      <c r="FC26" s="52"/>
      <c r="FD26" s="52"/>
      <c r="FE26" s="52"/>
      <c r="FF26" s="52"/>
      <c r="FG26" s="52"/>
      <c r="FH26" s="52"/>
      <c r="FI26" s="52"/>
      <c r="FJ26" s="52"/>
      <c r="FK26" s="52"/>
      <c r="FL26" s="52"/>
      <c r="FM26" s="52"/>
      <c r="FN26" s="52"/>
      <c r="FO26" s="52"/>
      <c r="FP26" s="51"/>
      <c r="FQ26" s="51"/>
      <c r="FR26" s="51"/>
      <c r="FS26" s="51"/>
      <c r="FT26" s="51"/>
      <c r="FU26" s="51"/>
      <c r="FV26" s="51"/>
      <c r="FW26" s="51"/>
      <c r="FX26" s="51"/>
      <c r="FY26" s="51"/>
      <c r="FZ26" s="51"/>
      <c r="GA26" s="51"/>
      <c r="GB26" s="51"/>
      <c r="GC26" s="51"/>
      <c r="GD26" s="51"/>
      <c r="某企业26" s="51"/>
      <c r="GF26" s="51"/>
      <c r="GG26" s="51"/>
      <c r="GH26" s="51"/>
      <c r="GI26" s="51"/>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row>
    <row r="27" s="46" customFormat="true" ht="25.5" hidden="false" customHeight="false" outlineLevel="0" collapsed="false">
      <c r="A27" s="33" t="s">
        <v>25</v>
      </c>
      <c r="B27" s="33" t="n">
        <v>5</v>
      </c>
      <c r="C27" s="34" t="s">
        <v>31</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8"/>
      <c r="AO27" s="38"/>
      <c r="AP27" s="38"/>
      <c r="AQ27" s="38"/>
      <c r="AR27" s="38"/>
      <c r="AS27" s="39"/>
      <c r="AT27" s="40"/>
      <c r="AU27" s="40"/>
      <c r="AV27" s="40"/>
      <c r="AW27" s="40"/>
      <c r="AX27" s="40"/>
      <c r="AY27" s="40"/>
      <c r="AZ27" s="41"/>
      <c r="BA27" s="36"/>
      <c r="BB27" s="36"/>
      <c r="BC27" s="36"/>
      <c r="BD27" s="36"/>
      <c r="BE27" s="36"/>
      <c r="BF27" s="36"/>
      <c r="BG27" s="36"/>
      <c r="BH27" s="36"/>
      <c r="BI27" s="36"/>
      <c r="BJ27" s="36"/>
      <c r="BK27" s="36"/>
      <c r="BL27" s="36"/>
      <c r="BM27" s="36"/>
      <c r="BN27" s="36"/>
      <c r="BO27" s="36"/>
      <c r="BP27" s="36"/>
      <c r="BQ27" s="36"/>
      <c r="BR27" s="36"/>
      <c r="BS27" s="36"/>
      <c r="BT27" s="36"/>
      <c r="BU27" s="36"/>
      <c r="BV27" s="36"/>
      <c r="BW27" s="42"/>
      <c r="BX27" s="41"/>
      <c r="BY27" s="43"/>
      <c r="BZ27" s="43"/>
      <c r="CA27" s="43"/>
      <c r="CB27" s="43"/>
      <c r="CC27" s="43"/>
      <c r="CD27" s="43"/>
      <c r="CE27" s="43"/>
      <c r="CF27" s="43"/>
      <c r="CG27" s="43"/>
      <c r="CH27" s="43"/>
      <c r="CI27" s="43"/>
      <c r="CJ27" s="43"/>
      <c r="CK27" s="43"/>
      <c r="CL27" s="43"/>
      <c r="CM27" s="43"/>
      <c r="CN27" s="43"/>
      <c r="CO27" s="43"/>
      <c r="CP27" s="43"/>
      <c r="CQ27" s="43"/>
      <c r="CR27" s="43"/>
      <c r="CS27" s="43"/>
      <c r="CT27" s="44"/>
      <c r="CU27" s="44"/>
      <c r="CV27" s="44"/>
      <c r="CW27" s="44"/>
      <c r="CX27" s="44"/>
      <c r="CY27" s="44"/>
      <c r="CZ27" s="44"/>
      <c r="DA27" s="39"/>
      <c r="DB27" s="44"/>
      <c r="DC27" s="44"/>
      <c r="DD27" s="44"/>
      <c r="DE27" s="40"/>
      <c r="DF27" s="40"/>
      <c r="DG27" s="40"/>
      <c r="DH27" s="40"/>
      <c r="DI27" s="40"/>
      <c r="DJ27" s="40"/>
      <c r="DK27" s="40"/>
      <c r="DL27" s="40"/>
      <c r="DM27" s="40"/>
      <c r="DN27" s="40"/>
      <c r="DO27" s="40"/>
      <c r="DP27" s="40"/>
      <c r="DQ27" s="40"/>
      <c r="DR27" s="40"/>
      <c r="DS27" s="40"/>
      <c r="DT27" s="45"/>
      <c r="DU27" s="45"/>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1"/>
      <c r="EX27" s="41"/>
      <c r="EY27" s="41"/>
      <c r="EZ27" s="41"/>
      <c r="FA27" s="41"/>
      <c r="FB27" s="41"/>
      <c r="FC27" s="41"/>
      <c r="FD27" s="41"/>
      <c r="FE27" s="41"/>
      <c r="FF27" s="41"/>
      <c r="FG27" s="41"/>
      <c r="FH27" s="41"/>
      <c r="FI27" s="41"/>
      <c r="FJ27" s="41"/>
      <c r="FK27" s="41"/>
      <c r="FL27" s="41"/>
      <c r="FM27" s="41"/>
      <c r="FN27" s="41"/>
      <c r="FO27" s="41"/>
      <c r="FP27" s="40"/>
      <c r="FQ27" s="40"/>
      <c r="FR27" s="40"/>
      <c r="FS27" s="40"/>
      <c r="FT27" s="40"/>
      <c r="FU27" s="40"/>
      <c r="FV27" s="40"/>
      <c r="FW27" s="40"/>
      <c r="FX27" s="40"/>
      <c r="FY27" s="40"/>
      <c r="FZ27" s="40"/>
      <c r="GA27" s="40"/>
      <c r="GB27" s="40"/>
      <c r="GC27" s="40"/>
      <c r="GD27" s="40"/>
      <c r="某企业27" s="40"/>
      <c r="GF27" s="40"/>
      <c r="GG27" s="40"/>
      <c r="GH27" s="40"/>
      <c r="GI27" s="40"/>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row>
    <row r="28" s="56" customFormat="true" ht="49.5" hidden="false" customHeight="false" outlineLevel="0" collapsed="false">
      <c r="A28" s="47" t="s">
        <v>23</v>
      </c>
      <c r="B28" s="47" t="n">
        <v>2</v>
      </c>
      <c r="C28" s="48" t="s">
        <v>32</v>
      </c>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50"/>
      <c r="AO28" s="50"/>
      <c r="AP28" s="50"/>
      <c r="AQ28" s="50"/>
      <c r="AR28" s="50"/>
      <c r="AS28" s="39"/>
      <c r="AT28" s="51"/>
      <c r="AU28" s="51"/>
      <c r="AV28" s="51"/>
      <c r="AW28" s="51"/>
      <c r="AX28" s="51"/>
      <c r="AY28" s="51"/>
      <c r="AZ28" s="52"/>
      <c r="BA28" s="49"/>
      <c r="BB28" s="49"/>
      <c r="BC28" s="49"/>
      <c r="BD28" s="49"/>
      <c r="BE28" s="49"/>
      <c r="BF28" s="49"/>
      <c r="BG28" s="49"/>
      <c r="BH28" s="49"/>
      <c r="BI28" s="49"/>
      <c r="BJ28" s="49"/>
      <c r="BK28" s="49"/>
      <c r="BL28" s="49"/>
      <c r="BM28" s="49"/>
      <c r="BN28" s="49"/>
      <c r="BO28" s="49"/>
      <c r="BP28" s="49"/>
      <c r="BQ28" s="49"/>
      <c r="BR28" s="49"/>
      <c r="BS28" s="49"/>
      <c r="BT28" s="49"/>
      <c r="BU28" s="49"/>
      <c r="BV28" s="49"/>
      <c r="BW28" s="53"/>
      <c r="BX28" s="52"/>
      <c r="BY28" s="43"/>
      <c r="BZ28" s="43"/>
      <c r="CA28" s="43"/>
      <c r="CB28" s="43"/>
      <c r="CC28" s="43"/>
      <c r="CD28" s="43"/>
      <c r="CE28" s="43"/>
      <c r="CF28" s="43"/>
      <c r="CG28" s="43"/>
      <c r="CH28" s="43"/>
      <c r="CI28" s="43"/>
      <c r="CJ28" s="43"/>
      <c r="CK28" s="43"/>
      <c r="CL28" s="43"/>
      <c r="CM28" s="43"/>
      <c r="CN28" s="43"/>
      <c r="CO28" s="43"/>
      <c r="CP28" s="43"/>
      <c r="CQ28" s="43"/>
      <c r="CR28" s="43"/>
      <c r="CS28" s="43"/>
      <c r="CT28" s="44"/>
      <c r="CU28" s="44"/>
      <c r="CV28" s="44"/>
      <c r="CW28" s="44"/>
      <c r="CX28" s="44"/>
      <c r="CY28" s="44"/>
      <c r="CZ28" s="44"/>
      <c r="DA28" s="39"/>
      <c r="DB28" s="44"/>
      <c r="DC28" s="44"/>
      <c r="DD28" s="44"/>
      <c r="DE28" s="51"/>
      <c r="DF28" s="51"/>
      <c r="DG28" s="51"/>
      <c r="DH28" s="51"/>
      <c r="DI28" s="51"/>
      <c r="DJ28" s="51"/>
      <c r="DK28" s="51"/>
      <c r="DL28" s="51"/>
      <c r="DM28" s="51"/>
      <c r="DN28" s="51"/>
      <c r="DO28" s="51"/>
      <c r="DP28" s="51"/>
      <c r="DQ28" s="51"/>
      <c r="DR28" s="51"/>
      <c r="DS28" s="51"/>
      <c r="DT28" s="54"/>
      <c r="DU28" s="54"/>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2"/>
      <c r="EX28" s="52"/>
      <c r="EY28" s="52"/>
      <c r="EZ28" s="52"/>
      <c r="FA28" s="52"/>
      <c r="FB28" s="52"/>
      <c r="FC28" s="52"/>
      <c r="FD28" s="52"/>
      <c r="FE28" s="52"/>
      <c r="FF28" s="52"/>
      <c r="FG28" s="52"/>
      <c r="FH28" s="52"/>
      <c r="FI28" s="52"/>
      <c r="FJ28" s="52"/>
      <c r="FK28" s="52"/>
      <c r="FL28" s="52"/>
      <c r="FM28" s="52"/>
      <c r="FN28" s="52"/>
      <c r="FO28" s="52"/>
      <c r="FP28" s="51"/>
      <c r="FQ28" s="51"/>
      <c r="FR28" s="51"/>
      <c r="FS28" s="51"/>
      <c r="FT28" s="51"/>
      <c r="FU28" s="51"/>
      <c r="FV28" s="51"/>
      <c r="FW28" s="51"/>
      <c r="FX28" s="51"/>
      <c r="FY28" s="51"/>
      <c r="FZ28" s="51"/>
      <c r="GA28" s="51"/>
      <c r="GB28" s="51"/>
      <c r="GC28" s="51"/>
      <c r="GD28" s="51"/>
      <c r="某企业28" s="51"/>
      <c r="GF28" s="51"/>
      <c r="GG28" s="51"/>
      <c r="GH28" s="51"/>
      <c r="GI28" s="51"/>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row>
    <row r="29" s="46" customFormat="true" ht="24" hidden="false" customHeight="false" outlineLevel="0" collapsed="false">
      <c r="A29" s="33" t="s">
        <v>23</v>
      </c>
      <c r="B29" s="33" t="n">
        <v>5</v>
      </c>
      <c r="C29" s="34" t="s">
        <v>33</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8"/>
      <c r="AO29" s="38"/>
      <c r="AP29" s="38"/>
      <c r="AQ29" s="38"/>
      <c r="AR29" s="38"/>
      <c r="AS29" s="39"/>
      <c r="AT29" s="40"/>
      <c r="AU29" s="40"/>
      <c r="AV29" s="40"/>
      <c r="AW29" s="40"/>
      <c r="AX29" s="40"/>
      <c r="AY29" s="40"/>
      <c r="AZ29" s="41"/>
      <c r="BA29" s="36"/>
      <c r="BB29" s="36"/>
      <c r="BC29" s="36"/>
      <c r="BD29" s="36"/>
      <c r="BE29" s="36"/>
      <c r="BF29" s="36"/>
      <c r="BG29" s="36"/>
      <c r="BH29" s="36"/>
      <c r="BI29" s="36"/>
      <c r="BJ29" s="36"/>
      <c r="BK29" s="36"/>
      <c r="BL29" s="36"/>
      <c r="BM29" s="36"/>
      <c r="BN29" s="36"/>
      <c r="BO29" s="36"/>
      <c r="BP29" s="36"/>
      <c r="BQ29" s="36"/>
      <c r="BR29" s="36"/>
      <c r="BS29" s="36"/>
      <c r="BT29" s="36"/>
      <c r="BU29" s="36"/>
      <c r="BV29" s="36"/>
      <c r="BW29" s="42"/>
      <c r="BX29" s="41"/>
      <c r="BY29" s="43"/>
      <c r="BZ29" s="43"/>
      <c r="CA29" s="43"/>
      <c r="CB29" s="43"/>
      <c r="CC29" s="43"/>
      <c r="CD29" s="43"/>
      <c r="CE29" s="43"/>
      <c r="CF29" s="43"/>
      <c r="CG29" s="43"/>
      <c r="CH29" s="43"/>
      <c r="CI29" s="43"/>
      <c r="CJ29" s="43"/>
      <c r="CK29" s="43"/>
      <c r="CL29" s="43"/>
      <c r="CM29" s="43"/>
      <c r="CN29" s="43"/>
      <c r="CO29" s="43"/>
      <c r="CP29" s="43"/>
      <c r="CQ29" s="43"/>
      <c r="CR29" s="43"/>
      <c r="CS29" s="43"/>
      <c r="CT29" s="44"/>
      <c r="CU29" s="44"/>
      <c r="CV29" s="44"/>
      <c r="CW29" s="44"/>
      <c r="CX29" s="44"/>
      <c r="CY29" s="44"/>
      <c r="CZ29" s="44"/>
      <c r="DA29" s="39"/>
      <c r="DB29" s="44"/>
      <c r="DC29" s="44"/>
      <c r="DD29" s="44"/>
      <c r="DE29" s="40"/>
      <c r="DF29" s="40"/>
      <c r="DG29" s="40"/>
      <c r="DH29" s="40"/>
      <c r="DI29" s="40"/>
      <c r="DJ29" s="40"/>
      <c r="DK29" s="40"/>
      <c r="DL29" s="40"/>
      <c r="DM29" s="40"/>
      <c r="DN29" s="40"/>
      <c r="DO29" s="40"/>
      <c r="DP29" s="40"/>
      <c r="DQ29" s="40"/>
      <c r="DR29" s="40"/>
      <c r="DS29" s="40"/>
      <c r="DT29" s="45"/>
      <c r="DU29" s="45"/>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1"/>
      <c r="EX29" s="41"/>
      <c r="EY29" s="41"/>
      <c r="EZ29" s="41"/>
      <c r="FA29" s="41"/>
      <c r="FB29" s="41"/>
      <c r="FC29" s="41"/>
      <c r="FD29" s="41"/>
      <c r="FE29" s="41"/>
      <c r="FF29" s="41"/>
      <c r="FG29" s="41"/>
      <c r="FH29" s="41"/>
      <c r="FI29" s="41"/>
      <c r="FJ29" s="41"/>
      <c r="FK29" s="41"/>
      <c r="FL29" s="41"/>
      <c r="FM29" s="41"/>
      <c r="FN29" s="41"/>
      <c r="FO29" s="41"/>
      <c r="FP29" s="40"/>
      <c r="FQ29" s="40"/>
      <c r="FR29" s="40"/>
      <c r="FS29" s="40"/>
      <c r="FT29" s="40"/>
      <c r="FU29" s="40"/>
      <c r="FV29" s="40"/>
      <c r="FW29" s="40"/>
      <c r="FX29" s="40"/>
      <c r="FY29" s="40"/>
      <c r="FZ29" s="40"/>
      <c r="GA29" s="40"/>
      <c r="GB29" s="40"/>
      <c r="GC29" s="40"/>
      <c r="GD29" s="40"/>
      <c r="某企业29" s="40"/>
      <c r="GF29" s="40"/>
      <c r="GG29" s="40"/>
      <c r="GH29" s="40"/>
      <c r="GI29" s="40"/>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row>
    <row r="30" s="56" customFormat="true" ht="24" hidden="false" customHeight="false" outlineLevel="0" collapsed="false">
      <c r="A30" s="47" t="s">
        <v>23</v>
      </c>
      <c r="B30" s="47" t="n">
        <v>3</v>
      </c>
      <c r="C30" s="48" t="s">
        <v>34</v>
      </c>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50"/>
      <c r="AO30" s="50"/>
      <c r="AP30" s="50"/>
      <c r="AQ30" s="50"/>
      <c r="AR30" s="50"/>
      <c r="AS30" s="39"/>
      <c r="AT30" s="51"/>
      <c r="AU30" s="51"/>
      <c r="AV30" s="51"/>
      <c r="AW30" s="51"/>
      <c r="AX30" s="51"/>
      <c r="AY30" s="51"/>
      <c r="AZ30" s="52"/>
      <c r="BA30" s="49"/>
      <c r="BB30" s="49"/>
      <c r="BC30" s="49"/>
      <c r="BD30" s="49"/>
      <c r="BE30" s="49"/>
      <c r="BF30" s="49"/>
      <c r="BG30" s="49"/>
      <c r="BH30" s="49"/>
      <c r="BI30" s="49"/>
      <c r="BJ30" s="49"/>
      <c r="BK30" s="49"/>
      <c r="BL30" s="49"/>
      <c r="BM30" s="49"/>
      <c r="BN30" s="49"/>
      <c r="BO30" s="49"/>
      <c r="BP30" s="49"/>
      <c r="BQ30" s="49"/>
      <c r="BR30" s="49"/>
      <c r="BS30" s="49"/>
      <c r="BT30" s="49"/>
      <c r="BU30" s="49"/>
      <c r="BV30" s="49"/>
      <c r="BW30" s="53"/>
      <c r="BX30" s="52"/>
      <c r="BY30" s="43"/>
      <c r="BZ30" s="43"/>
      <c r="CA30" s="43"/>
      <c r="CB30" s="43"/>
      <c r="CC30" s="43"/>
      <c r="CD30" s="43"/>
      <c r="CE30" s="43"/>
      <c r="CF30" s="43"/>
      <c r="CG30" s="43"/>
      <c r="CH30" s="43"/>
      <c r="CI30" s="43"/>
      <c r="CJ30" s="43"/>
      <c r="CK30" s="43"/>
      <c r="CL30" s="43"/>
      <c r="CM30" s="43"/>
      <c r="CN30" s="43"/>
      <c r="CO30" s="43"/>
      <c r="CP30" s="43"/>
      <c r="CQ30" s="43"/>
      <c r="CR30" s="43"/>
      <c r="CS30" s="43"/>
      <c r="CT30" s="44"/>
      <c r="CU30" s="44"/>
      <c r="CV30" s="44"/>
      <c r="CW30" s="44"/>
      <c r="CX30" s="44"/>
      <c r="CY30" s="44"/>
      <c r="CZ30" s="44"/>
      <c r="DA30" s="39"/>
      <c r="DB30" s="44"/>
      <c r="DC30" s="44"/>
      <c r="DD30" s="44"/>
      <c r="DE30" s="51"/>
      <c r="DF30" s="51"/>
      <c r="DG30" s="51"/>
      <c r="DH30" s="51"/>
      <c r="DI30" s="51"/>
      <c r="DJ30" s="51"/>
      <c r="DK30" s="51"/>
      <c r="DL30" s="51"/>
      <c r="DM30" s="51"/>
      <c r="DN30" s="51"/>
      <c r="DO30" s="51"/>
      <c r="DP30" s="51"/>
      <c r="DQ30" s="51"/>
      <c r="DR30" s="51"/>
      <c r="DS30" s="51"/>
      <c r="DT30" s="54"/>
      <c r="DU30" s="54"/>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2"/>
      <c r="EX30" s="52"/>
      <c r="EY30" s="52"/>
      <c r="EZ30" s="52"/>
      <c r="FA30" s="52"/>
      <c r="FB30" s="52"/>
      <c r="FC30" s="52"/>
      <c r="FD30" s="52"/>
      <c r="FE30" s="52"/>
      <c r="FF30" s="52"/>
      <c r="FG30" s="52"/>
      <c r="FH30" s="52"/>
      <c r="FI30" s="52"/>
      <c r="FJ30" s="52"/>
      <c r="FK30" s="52"/>
      <c r="FL30" s="52"/>
      <c r="FM30" s="52"/>
      <c r="FN30" s="52"/>
      <c r="FO30" s="52"/>
      <c r="FP30" s="51"/>
      <c r="FQ30" s="51"/>
      <c r="FR30" s="51"/>
      <c r="FS30" s="51"/>
      <c r="FT30" s="51"/>
      <c r="FU30" s="51"/>
      <c r="FV30" s="51"/>
      <c r="FW30" s="51"/>
      <c r="FX30" s="51"/>
      <c r="FY30" s="51"/>
      <c r="FZ30" s="51"/>
      <c r="GA30" s="51"/>
      <c r="GB30" s="51"/>
      <c r="GC30" s="51"/>
      <c r="GD30" s="51"/>
      <c r="某企业30" s="51"/>
      <c r="GF30" s="51"/>
      <c r="GG30" s="51"/>
      <c r="GH30" s="51"/>
      <c r="GI30" s="51"/>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c r="IQ30" s="55"/>
      <c r="IR30" s="55"/>
      <c r="IS30" s="55"/>
      <c r="IT30" s="55"/>
    </row>
    <row r="31" s="46" customFormat="true" ht="25.5" hidden="false" customHeight="false" outlineLevel="0" collapsed="false">
      <c r="A31" s="33" t="s">
        <v>25</v>
      </c>
      <c r="B31" s="33" t="n">
        <v>1</v>
      </c>
      <c r="C31" s="34" t="s">
        <v>35</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8"/>
      <c r="AO31" s="38"/>
      <c r="AP31" s="38"/>
      <c r="AQ31" s="38"/>
      <c r="AR31" s="38"/>
      <c r="AS31" s="39"/>
      <c r="AT31" s="40"/>
      <c r="AU31" s="40"/>
      <c r="AV31" s="40"/>
      <c r="AW31" s="40"/>
      <c r="AX31" s="40"/>
      <c r="AY31" s="40"/>
      <c r="AZ31" s="41"/>
      <c r="BA31" s="36"/>
      <c r="BB31" s="36"/>
      <c r="BC31" s="36"/>
      <c r="BD31" s="36"/>
      <c r="BE31" s="36"/>
      <c r="BF31" s="36"/>
      <c r="BG31" s="36"/>
      <c r="BH31" s="36"/>
      <c r="BI31" s="36"/>
      <c r="BJ31" s="36"/>
      <c r="BK31" s="36"/>
      <c r="BL31" s="36"/>
      <c r="BM31" s="36"/>
      <c r="BN31" s="36"/>
      <c r="BO31" s="36"/>
      <c r="BP31" s="36"/>
      <c r="BQ31" s="36"/>
      <c r="BR31" s="36"/>
      <c r="BS31" s="36"/>
      <c r="BT31" s="36"/>
      <c r="BU31" s="36"/>
      <c r="BV31" s="36"/>
      <c r="BW31" s="42"/>
      <c r="BX31" s="41"/>
      <c r="BY31" s="43"/>
      <c r="BZ31" s="43"/>
      <c r="CA31" s="43"/>
      <c r="CB31" s="43"/>
      <c r="CC31" s="43"/>
      <c r="CD31" s="43"/>
      <c r="CE31" s="43"/>
      <c r="CF31" s="43"/>
      <c r="CG31" s="43"/>
      <c r="CH31" s="43"/>
      <c r="CI31" s="43"/>
      <c r="CJ31" s="43"/>
      <c r="CK31" s="43"/>
      <c r="CL31" s="43"/>
      <c r="CM31" s="43"/>
      <c r="CN31" s="43"/>
      <c r="CO31" s="43"/>
      <c r="CP31" s="43"/>
      <c r="CQ31" s="43"/>
      <c r="CR31" s="43"/>
      <c r="CS31" s="43"/>
      <c r="CT31" s="44"/>
      <c r="CU31" s="44"/>
      <c r="CV31" s="44"/>
      <c r="CW31" s="44"/>
      <c r="CX31" s="44"/>
      <c r="CY31" s="44"/>
      <c r="CZ31" s="44"/>
      <c r="DA31" s="39"/>
      <c r="DB31" s="44"/>
      <c r="DC31" s="44"/>
      <c r="DD31" s="44"/>
      <c r="DE31" s="40"/>
      <c r="DF31" s="40"/>
      <c r="DG31" s="40"/>
      <c r="DH31" s="40"/>
      <c r="DI31" s="40"/>
      <c r="DJ31" s="40"/>
      <c r="DK31" s="40"/>
      <c r="DL31" s="40"/>
      <c r="DM31" s="40"/>
      <c r="DN31" s="40"/>
      <c r="DO31" s="40"/>
      <c r="DP31" s="40"/>
      <c r="DQ31" s="40"/>
      <c r="DR31" s="40"/>
      <c r="DS31" s="40"/>
      <c r="DT31" s="45"/>
      <c r="DU31" s="45"/>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1"/>
      <c r="EX31" s="41"/>
      <c r="EY31" s="41"/>
      <c r="EZ31" s="41"/>
      <c r="FA31" s="41"/>
      <c r="FB31" s="41"/>
      <c r="FC31" s="41"/>
      <c r="FD31" s="41"/>
      <c r="FE31" s="41"/>
      <c r="FF31" s="41"/>
      <c r="FG31" s="41"/>
      <c r="FH31" s="41"/>
      <c r="FI31" s="41"/>
      <c r="FJ31" s="41"/>
      <c r="FK31" s="41"/>
      <c r="FL31" s="41"/>
      <c r="FM31" s="41"/>
      <c r="FN31" s="41"/>
      <c r="FO31" s="41"/>
      <c r="FP31" s="40"/>
      <c r="FQ31" s="40"/>
      <c r="FR31" s="40"/>
      <c r="FS31" s="40"/>
      <c r="FT31" s="40"/>
      <c r="FU31" s="40"/>
      <c r="FV31" s="40"/>
      <c r="FW31" s="40"/>
      <c r="FX31" s="40"/>
      <c r="FY31" s="40"/>
      <c r="FZ31" s="40"/>
      <c r="GA31" s="40"/>
      <c r="GB31" s="40"/>
      <c r="GC31" s="40"/>
      <c r="GD31" s="40"/>
      <c r="某企业31" s="40"/>
      <c r="GF31" s="40"/>
      <c r="GG31" s="40"/>
      <c r="GH31" s="40"/>
      <c r="GI31" s="40"/>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row>
    <row r="32" s="56" customFormat="true" ht="24" hidden="false" customHeight="false" outlineLevel="0" collapsed="false">
      <c r="A32" s="47" t="s">
        <v>25</v>
      </c>
      <c r="B32" s="47" t="n">
        <v>4</v>
      </c>
      <c r="C32" s="48" t="s">
        <v>36</v>
      </c>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50"/>
      <c r="AO32" s="50"/>
      <c r="AP32" s="50"/>
      <c r="AQ32" s="50"/>
      <c r="AR32" s="50"/>
      <c r="AS32" s="39"/>
      <c r="AT32" s="51"/>
      <c r="AU32" s="51"/>
      <c r="AV32" s="51"/>
      <c r="AW32" s="51"/>
      <c r="AX32" s="51"/>
      <c r="AY32" s="51"/>
      <c r="AZ32" s="52"/>
      <c r="BA32" s="49"/>
      <c r="BB32" s="49"/>
      <c r="BC32" s="49"/>
      <c r="BD32" s="49"/>
      <c r="BE32" s="49"/>
      <c r="BF32" s="49"/>
      <c r="BG32" s="49"/>
      <c r="BH32" s="49"/>
      <c r="BI32" s="49"/>
      <c r="BJ32" s="49"/>
      <c r="BK32" s="49"/>
      <c r="BL32" s="49"/>
      <c r="BM32" s="49"/>
      <c r="BN32" s="49"/>
      <c r="BO32" s="49"/>
      <c r="BP32" s="49"/>
      <c r="BQ32" s="49"/>
      <c r="BR32" s="49"/>
      <c r="BS32" s="49"/>
      <c r="BT32" s="49"/>
      <c r="BU32" s="49"/>
      <c r="BV32" s="49"/>
      <c r="BW32" s="53"/>
      <c r="BX32" s="52"/>
      <c r="BY32" s="43"/>
      <c r="BZ32" s="43"/>
      <c r="CA32" s="43"/>
      <c r="CB32" s="43"/>
      <c r="CC32" s="43"/>
      <c r="CD32" s="43"/>
      <c r="CE32" s="43"/>
      <c r="CF32" s="43"/>
      <c r="CG32" s="43"/>
      <c r="CH32" s="43"/>
      <c r="CI32" s="43"/>
      <c r="CJ32" s="43"/>
      <c r="CK32" s="43"/>
      <c r="CL32" s="43"/>
      <c r="CM32" s="43"/>
      <c r="CN32" s="43"/>
      <c r="CO32" s="43"/>
      <c r="CP32" s="43"/>
      <c r="CQ32" s="43"/>
      <c r="CR32" s="43"/>
      <c r="CS32" s="43"/>
      <c r="CT32" s="44"/>
      <c r="CU32" s="44"/>
      <c r="CV32" s="44"/>
      <c r="CW32" s="44"/>
      <c r="CX32" s="44"/>
      <c r="CY32" s="44"/>
      <c r="CZ32" s="44"/>
      <c r="DA32" s="39"/>
      <c r="DB32" s="44"/>
      <c r="DC32" s="44"/>
      <c r="DD32" s="44"/>
      <c r="DE32" s="51"/>
      <c r="DF32" s="51"/>
      <c r="DG32" s="51"/>
      <c r="DH32" s="51"/>
      <c r="DI32" s="51"/>
      <c r="DJ32" s="51"/>
      <c r="DK32" s="51"/>
      <c r="DL32" s="51"/>
      <c r="DM32" s="51"/>
      <c r="DN32" s="51"/>
      <c r="DO32" s="51"/>
      <c r="DP32" s="51"/>
      <c r="DQ32" s="51"/>
      <c r="DR32" s="51"/>
      <c r="DS32" s="51"/>
      <c r="DT32" s="54"/>
      <c r="DU32" s="54"/>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2"/>
      <c r="EX32" s="52"/>
      <c r="EY32" s="52"/>
      <c r="EZ32" s="52"/>
      <c r="FA32" s="52"/>
      <c r="FB32" s="52"/>
      <c r="FC32" s="52"/>
      <c r="FD32" s="52"/>
      <c r="FE32" s="52"/>
      <c r="FF32" s="52"/>
      <c r="FG32" s="52"/>
      <c r="FH32" s="52"/>
      <c r="FI32" s="52"/>
      <c r="FJ32" s="52"/>
      <c r="FK32" s="52"/>
      <c r="FL32" s="52"/>
      <c r="FM32" s="52"/>
      <c r="FN32" s="52"/>
      <c r="FO32" s="52"/>
      <c r="FP32" s="51"/>
      <c r="FQ32" s="51"/>
      <c r="FR32" s="51"/>
      <c r="FS32" s="51"/>
      <c r="FT32" s="51"/>
      <c r="FU32" s="51"/>
      <c r="FV32" s="51"/>
      <c r="FW32" s="51"/>
      <c r="FX32" s="51"/>
      <c r="FY32" s="51"/>
      <c r="FZ32" s="51"/>
      <c r="GA32" s="51"/>
      <c r="GB32" s="51"/>
      <c r="GC32" s="51"/>
      <c r="GD32" s="51"/>
      <c r="某企业32" s="51"/>
      <c r="GF32" s="51"/>
      <c r="GG32" s="51"/>
      <c r="GH32" s="51"/>
      <c r="GI32" s="51"/>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row>
    <row r="33" s="46" customFormat="true" ht="26.25" hidden="false" customHeight="true" outlineLevel="0" collapsed="false">
      <c r="A33" s="33" t="s">
        <v>37</v>
      </c>
      <c r="B33" s="33" t="n">
        <v>2</v>
      </c>
      <c r="C33" s="58" t="s">
        <v>38</v>
      </c>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8"/>
      <c r="AO33" s="38"/>
      <c r="AP33" s="38"/>
      <c r="AQ33" s="38"/>
      <c r="AR33" s="38"/>
      <c r="AS33" s="39"/>
      <c r="AT33" s="40"/>
      <c r="AU33" s="40"/>
      <c r="AV33" s="40"/>
      <c r="AW33" s="40"/>
      <c r="AX33" s="40"/>
      <c r="AY33" s="40"/>
      <c r="AZ33" s="41"/>
      <c r="BA33" s="36"/>
      <c r="BB33" s="36"/>
      <c r="BC33" s="36"/>
      <c r="BD33" s="36"/>
      <c r="BE33" s="36"/>
      <c r="BF33" s="36"/>
      <c r="BG33" s="36"/>
      <c r="BH33" s="36"/>
      <c r="BI33" s="36"/>
      <c r="BJ33" s="36"/>
      <c r="BK33" s="36"/>
      <c r="BL33" s="36"/>
      <c r="BM33" s="36"/>
      <c r="BN33" s="36"/>
      <c r="BO33" s="36"/>
      <c r="BP33" s="36"/>
      <c r="BQ33" s="36"/>
      <c r="BR33" s="36"/>
      <c r="BS33" s="36"/>
      <c r="BT33" s="36"/>
      <c r="BU33" s="36"/>
      <c r="BV33" s="36"/>
      <c r="BW33" s="42"/>
      <c r="BX33" s="41"/>
      <c r="BY33" s="43"/>
      <c r="BZ33" s="43"/>
      <c r="CA33" s="43"/>
      <c r="CB33" s="43"/>
      <c r="CC33" s="43"/>
      <c r="CD33" s="43"/>
      <c r="CE33" s="43"/>
      <c r="CF33" s="43"/>
      <c r="CG33" s="43"/>
      <c r="CH33" s="43"/>
      <c r="CI33" s="43"/>
      <c r="CJ33" s="43"/>
      <c r="CK33" s="43"/>
      <c r="CL33" s="43"/>
      <c r="CM33" s="43"/>
      <c r="CN33" s="43"/>
      <c r="CO33" s="43"/>
      <c r="CP33" s="43"/>
      <c r="CQ33" s="43"/>
      <c r="CR33" s="43"/>
      <c r="CS33" s="43"/>
      <c r="CT33" s="44"/>
      <c r="CU33" s="44"/>
      <c r="CV33" s="44"/>
      <c r="CW33" s="44"/>
      <c r="CX33" s="44"/>
      <c r="CY33" s="44"/>
      <c r="CZ33" s="44"/>
      <c r="DA33" s="39"/>
      <c r="DB33" s="44"/>
      <c r="DC33" s="44"/>
      <c r="DD33" s="44"/>
      <c r="DE33" s="40"/>
      <c r="DF33" s="40"/>
      <c r="DG33" s="40"/>
      <c r="DH33" s="40"/>
      <c r="DI33" s="40"/>
      <c r="DJ33" s="40"/>
      <c r="DK33" s="40"/>
      <c r="DL33" s="40"/>
      <c r="DM33" s="40"/>
      <c r="DN33" s="40"/>
      <c r="DO33" s="40"/>
      <c r="DP33" s="40"/>
      <c r="DQ33" s="40"/>
      <c r="DR33" s="40"/>
      <c r="DS33" s="40"/>
      <c r="DT33" s="45"/>
      <c r="DU33" s="45"/>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1"/>
      <c r="EX33" s="41"/>
      <c r="EY33" s="41"/>
      <c r="EZ33" s="41"/>
      <c r="FA33" s="41"/>
      <c r="FB33" s="41"/>
      <c r="FC33" s="41"/>
      <c r="FD33" s="41"/>
      <c r="FE33" s="41"/>
      <c r="FF33" s="41"/>
      <c r="FG33" s="41"/>
      <c r="FH33" s="41"/>
      <c r="FI33" s="41"/>
      <c r="FJ33" s="41"/>
      <c r="FK33" s="41"/>
      <c r="FL33" s="41"/>
      <c r="FM33" s="41"/>
      <c r="FN33" s="41"/>
      <c r="FO33" s="41"/>
      <c r="FP33" s="40"/>
      <c r="FQ33" s="40"/>
      <c r="FR33" s="40"/>
      <c r="FS33" s="40"/>
      <c r="FT33" s="40"/>
      <c r="FU33" s="40"/>
      <c r="FV33" s="40"/>
      <c r="FW33" s="40"/>
      <c r="FX33" s="40"/>
      <c r="FY33" s="40"/>
      <c r="FZ33" s="40"/>
      <c r="GA33" s="40"/>
      <c r="GB33" s="40"/>
      <c r="GC33" s="40"/>
      <c r="GD33" s="40"/>
      <c r="某企业33" s="40"/>
      <c r="GF33" s="40"/>
      <c r="GG33" s="40"/>
      <c r="GH33" s="40"/>
      <c r="GI33" s="40"/>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row>
    <row r="34" s="56" customFormat="true" ht="12.75" hidden="false" customHeight="false" outlineLevel="0" collapsed="false">
      <c r="A34" s="47" t="s">
        <v>39</v>
      </c>
      <c r="B34" s="47" t="n">
        <v>2</v>
      </c>
      <c r="C34" s="59" t="s">
        <v>40</v>
      </c>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50"/>
      <c r="AO34" s="50"/>
      <c r="AP34" s="50"/>
      <c r="AQ34" s="50"/>
      <c r="AR34" s="50"/>
      <c r="AS34" s="39"/>
      <c r="AT34" s="51"/>
      <c r="AU34" s="51"/>
      <c r="AV34" s="51"/>
      <c r="AW34" s="51"/>
      <c r="AX34" s="51"/>
      <c r="AY34" s="51"/>
      <c r="AZ34" s="52"/>
      <c r="BA34" s="49"/>
      <c r="BB34" s="49"/>
      <c r="BC34" s="49"/>
      <c r="BD34" s="49"/>
      <c r="BE34" s="49"/>
      <c r="BF34" s="49"/>
      <c r="BG34" s="49"/>
      <c r="BH34" s="49"/>
      <c r="BI34" s="49"/>
      <c r="BJ34" s="49"/>
      <c r="BK34" s="49"/>
      <c r="BL34" s="49"/>
      <c r="BM34" s="49"/>
      <c r="BN34" s="49"/>
      <c r="BO34" s="49"/>
      <c r="BP34" s="49"/>
      <c r="BQ34" s="49"/>
      <c r="BR34" s="49"/>
      <c r="BS34" s="49"/>
      <c r="BT34" s="49"/>
      <c r="BU34" s="49"/>
      <c r="BV34" s="49"/>
      <c r="BW34" s="53"/>
      <c r="BX34" s="52"/>
      <c r="BY34" s="43"/>
      <c r="BZ34" s="43"/>
      <c r="CA34" s="43"/>
      <c r="CB34" s="43"/>
      <c r="CC34" s="43"/>
      <c r="CD34" s="43"/>
      <c r="CE34" s="43"/>
      <c r="CF34" s="43"/>
      <c r="CG34" s="43"/>
      <c r="CH34" s="43"/>
      <c r="CI34" s="43"/>
      <c r="CJ34" s="43"/>
      <c r="CK34" s="43"/>
      <c r="CL34" s="43"/>
      <c r="CM34" s="43"/>
      <c r="CN34" s="43"/>
      <c r="CO34" s="43"/>
      <c r="CP34" s="43"/>
      <c r="CQ34" s="43"/>
      <c r="CR34" s="43"/>
      <c r="CS34" s="43"/>
      <c r="CT34" s="44"/>
      <c r="CU34" s="44"/>
      <c r="CV34" s="44"/>
      <c r="CW34" s="44"/>
      <c r="CX34" s="44"/>
      <c r="CY34" s="44"/>
      <c r="CZ34" s="44"/>
      <c r="DA34" s="39"/>
      <c r="DB34" s="44"/>
      <c r="DC34" s="44"/>
      <c r="DD34" s="44"/>
      <c r="DE34" s="51"/>
      <c r="DF34" s="51"/>
      <c r="DG34" s="51"/>
      <c r="DH34" s="51"/>
      <c r="DI34" s="51"/>
      <c r="DJ34" s="51"/>
      <c r="DK34" s="51"/>
      <c r="DL34" s="51"/>
      <c r="DM34" s="51"/>
      <c r="DN34" s="51"/>
      <c r="DO34" s="51"/>
      <c r="DP34" s="51"/>
      <c r="DQ34" s="51"/>
      <c r="DR34" s="51"/>
      <c r="DS34" s="51"/>
      <c r="DT34" s="54"/>
      <c r="DU34" s="54"/>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2"/>
      <c r="EX34" s="52"/>
      <c r="EY34" s="52"/>
      <c r="EZ34" s="52"/>
      <c r="FA34" s="52"/>
      <c r="FB34" s="52"/>
      <c r="FC34" s="52"/>
      <c r="FD34" s="52"/>
      <c r="FE34" s="52"/>
      <c r="FF34" s="52"/>
      <c r="FG34" s="52"/>
      <c r="FH34" s="52"/>
      <c r="FI34" s="52"/>
      <c r="FJ34" s="52"/>
      <c r="FK34" s="52"/>
      <c r="FL34" s="52"/>
      <c r="FM34" s="52"/>
      <c r="FN34" s="52"/>
      <c r="FO34" s="52"/>
      <c r="FP34" s="51"/>
      <c r="FQ34" s="51"/>
      <c r="FR34" s="51"/>
      <c r="FS34" s="51"/>
      <c r="FT34" s="51"/>
      <c r="FU34" s="51"/>
      <c r="FV34" s="51"/>
      <c r="FW34" s="51"/>
      <c r="FX34" s="51"/>
      <c r="FY34" s="51"/>
      <c r="FZ34" s="51"/>
      <c r="GA34" s="51"/>
      <c r="GB34" s="51"/>
      <c r="GC34" s="51"/>
      <c r="GD34" s="51"/>
      <c r="某企业34" s="51"/>
      <c r="GF34" s="51"/>
      <c r="GG34" s="51"/>
      <c r="GH34" s="51"/>
      <c r="GI34" s="51"/>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row>
    <row r="35" s="46" customFormat="true" ht="24" hidden="false" customHeight="false" outlineLevel="0" collapsed="false">
      <c r="A35" s="33" t="s">
        <v>37</v>
      </c>
      <c r="B35" s="33" t="n">
        <v>3</v>
      </c>
      <c r="C35" s="58" t="s">
        <v>41</v>
      </c>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8"/>
      <c r="AO35" s="38"/>
      <c r="AP35" s="38"/>
      <c r="AQ35" s="38"/>
      <c r="AR35" s="38"/>
      <c r="AS35" s="39"/>
      <c r="AT35" s="40"/>
      <c r="AU35" s="40"/>
      <c r="AV35" s="40"/>
      <c r="AW35" s="40"/>
      <c r="AX35" s="40"/>
      <c r="AY35" s="40"/>
      <c r="AZ35" s="41"/>
      <c r="BA35" s="36"/>
      <c r="BB35" s="36"/>
      <c r="BC35" s="36"/>
      <c r="BD35" s="36"/>
      <c r="BE35" s="36"/>
      <c r="BF35" s="36"/>
      <c r="BG35" s="36"/>
      <c r="BH35" s="36"/>
      <c r="BI35" s="36"/>
      <c r="BJ35" s="36"/>
      <c r="BK35" s="36"/>
      <c r="BL35" s="36"/>
      <c r="BM35" s="36"/>
      <c r="BN35" s="36"/>
      <c r="BO35" s="36"/>
      <c r="BP35" s="36"/>
      <c r="BQ35" s="36"/>
      <c r="BR35" s="36"/>
      <c r="BS35" s="36"/>
      <c r="BT35" s="36"/>
      <c r="BU35" s="36"/>
      <c r="BV35" s="36"/>
      <c r="BW35" s="42"/>
      <c r="BX35" s="41"/>
      <c r="BY35" s="43"/>
      <c r="BZ35" s="43"/>
      <c r="CA35" s="43"/>
      <c r="CB35" s="43"/>
      <c r="CC35" s="43"/>
      <c r="CD35" s="43"/>
      <c r="CE35" s="43"/>
      <c r="CF35" s="43"/>
      <c r="CG35" s="43"/>
      <c r="CH35" s="43"/>
      <c r="CI35" s="43"/>
      <c r="CJ35" s="43"/>
      <c r="CK35" s="43"/>
      <c r="CL35" s="43"/>
      <c r="CM35" s="43"/>
      <c r="CN35" s="43"/>
      <c r="CO35" s="43"/>
      <c r="CP35" s="43"/>
      <c r="CQ35" s="43"/>
      <c r="CR35" s="43"/>
      <c r="CS35" s="43"/>
      <c r="CT35" s="44"/>
      <c r="CU35" s="44"/>
      <c r="CV35" s="44"/>
      <c r="CW35" s="44"/>
      <c r="CX35" s="44"/>
      <c r="CY35" s="44"/>
      <c r="CZ35" s="44"/>
      <c r="DA35" s="39"/>
      <c r="DB35" s="44"/>
      <c r="DC35" s="44"/>
      <c r="DD35" s="44"/>
      <c r="DE35" s="40"/>
      <c r="DF35" s="40"/>
      <c r="DG35" s="40"/>
      <c r="DH35" s="40"/>
      <c r="DI35" s="40"/>
      <c r="DJ35" s="40"/>
      <c r="DK35" s="40"/>
      <c r="DL35" s="40"/>
      <c r="DM35" s="40"/>
      <c r="DN35" s="40"/>
      <c r="DO35" s="40"/>
      <c r="DP35" s="40"/>
      <c r="DQ35" s="40"/>
      <c r="DR35" s="40"/>
      <c r="DS35" s="40"/>
      <c r="DT35" s="45"/>
      <c r="DU35" s="45"/>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1"/>
      <c r="EX35" s="41"/>
      <c r="EY35" s="41"/>
      <c r="EZ35" s="41"/>
      <c r="FA35" s="41"/>
      <c r="FB35" s="41"/>
      <c r="FC35" s="41"/>
      <c r="FD35" s="41"/>
      <c r="FE35" s="41"/>
      <c r="FF35" s="41"/>
      <c r="FG35" s="41"/>
      <c r="FH35" s="41"/>
      <c r="FI35" s="41"/>
      <c r="FJ35" s="41"/>
      <c r="FK35" s="41"/>
      <c r="FL35" s="41"/>
      <c r="FM35" s="41"/>
      <c r="FN35" s="41"/>
      <c r="FO35" s="41"/>
      <c r="FP35" s="40"/>
      <c r="FQ35" s="40"/>
      <c r="FR35" s="40"/>
      <c r="FS35" s="40"/>
      <c r="FT35" s="40"/>
      <c r="FU35" s="40"/>
      <c r="FV35" s="40"/>
      <c r="FW35" s="40"/>
      <c r="FX35" s="40"/>
      <c r="FY35" s="40"/>
      <c r="FZ35" s="40"/>
      <c r="GA35" s="40"/>
      <c r="GB35" s="40"/>
      <c r="GC35" s="40"/>
      <c r="GD35" s="40"/>
      <c r="某企业35" s="40"/>
      <c r="GF35" s="40"/>
      <c r="GG35" s="40"/>
      <c r="GH35" s="40"/>
      <c r="GI35" s="40"/>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row>
    <row r="36" s="56" customFormat="true" ht="12.75" hidden="false" customHeight="false" outlineLevel="0" collapsed="false">
      <c r="A36" s="47" t="s">
        <v>37</v>
      </c>
      <c r="B36" s="47" t="n">
        <v>5</v>
      </c>
      <c r="C36" s="59" t="s">
        <v>42</v>
      </c>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50"/>
      <c r="AO36" s="50"/>
      <c r="AP36" s="50"/>
      <c r="AQ36" s="50"/>
      <c r="AR36" s="50"/>
      <c r="AS36" s="39"/>
      <c r="AT36" s="51"/>
      <c r="AU36" s="51"/>
      <c r="AV36" s="51"/>
      <c r="AW36" s="51"/>
      <c r="AX36" s="51"/>
      <c r="AY36" s="51"/>
      <c r="AZ36" s="52"/>
      <c r="BA36" s="49"/>
      <c r="BB36" s="49"/>
      <c r="BC36" s="49"/>
      <c r="BD36" s="49"/>
      <c r="BE36" s="49"/>
      <c r="BF36" s="49"/>
      <c r="BG36" s="49"/>
      <c r="BH36" s="49"/>
      <c r="BI36" s="49"/>
      <c r="BJ36" s="49"/>
      <c r="BK36" s="49"/>
      <c r="BL36" s="49"/>
      <c r="BM36" s="49"/>
      <c r="BN36" s="49"/>
      <c r="BO36" s="49"/>
      <c r="BP36" s="49"/>
      <c r="BQ36" s="49"/>
      <c r="BR36" s="49"/>
      <c r="BS36" s="49"/>
      <c r="BT36" s="49"/>
      <c r="BU36" s="49"/>
      <c r="BV36" s="49"/>
      <c r="BW36" s="53"/>
      <c r="BX36" s="52"/>
      <c r="BY36" s="43"/>
      <c r="BZ36" s="43"/>
      <c r="CA36" s="43"/>
      <c r="CB36" s="43"/>
      <c r="CC36" s="43"/>
      <c r="CD36" s="43"/>
      <c r="CE36" s="43"/>
      <c r="CF36" s="43"/>
      <c r="CG36" s="43"/>
      <c r="CH36" s="43"/>
      <c r="CI36" s="43"/>
      <c r="CJ36" s="43"/>
      <c r="CK36" s="43"/>
      <c r="CL36" s="43"/>
      <c r="CM36" s="43"/>
      <c r="CN36" s="43"/>
      <c r="CO36" s="43"/>
      <c r="CP36" s="43"/>
      <c r="CQ36" s="43"/>
      <c r="CR36" s="43"/>
      <c r="CS36" s="43"/>
      <c r="CT36" s="44"/>
      <c r="CU36" s="44"/>
      <c r="CV36" s="44"/>
      <c r="CW36" s="44"/>
      <c r="CX36" s="44"/>
      <c r="CY36" s="44"/>
      <c r="CZ36" s="44"/>
      <c r="DA36" s="39"/>
      <c r="DB36" s="44"/>
      <c r="DC36" s="44"/>
      <c r="DD36" s="44"/>
      <c r="DE36" s="51"/>
      <c r="DF36" s="51"/>
      <c r="DG36" s="51"/>
      <c r="DH36" s="51"/>
      <c r="DI36" s="51"/>
      <c r="DJ36" s="51"/>
      <c r="DK36" s="51"/>
      <c r="DL36" s="51"/>
      <c r="DM36" s="51"/>
      <c r="DN36" s="51"/>
      <c r="DO36" s="51"/>
      <c r="DP36" s="51"/>
      <c r="DQ36" s="51"/>
      <c r="DR36" s="51"/>
      <c r="DS36" s="51"/>
      <c r="DT36" s="54"/>
      <c r="DU36" s="54"/>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2"/>
      <c r="EX36" s="52"/>
      <c r="EY36" s="52"/>
      <c r="EZ36" s="52"/>
      <c r="FA36" s="52"/>
      <c r="FB36" s="52"/>
      <c r="FC36" s="52"/>
      <c r="FD36" s="52"/>
      <c r="FE36" s="52"/>
      <c r="FF36" s="52"/>
      <c r="FG36" s="52"/>
      <c r="FH36" s="52"/>
      <c r="FI36" s="52"/>
      <c r="FJ36" s="52"/>
      <c r="FK36" s="52"/>
      <c r="FL36" s="52"/>
      <c r="FM36" s="52"/>
      <c r="FN36" s="52"/>
      <c r="FO36" s="52"/>
      <c r="FP36" s="51"/>
      <c r="FQ36" s="51"/>
      <c r="FR36" s="51"/>
      <c r="FS36" s="51"/>
      <c r="FT36" s="51"/>
      <c r="FU36" s="51"/>
      <c r="FV36" s="51"/>
      <c r="FW36" s="51"/>
      <c r="FX36" s="51"/>
      <c r="FY36" s="51"/>
      <c r="FZ36" s="51"/>
      <c r="GA36" s="51"/>
      <c r="GB36" s="51"/>
      <c r="GC36" s="51"/>
      <c r="GD36" s="51"/>
      <c r="某企业36" s="51"/>
      <c r="GF36" s="51"/>
      <c r="GG36" s="51"/>
      <c r="GH36" s="51"/>
      <c r="GI36" s="51"/>
      <c r="GJ36" s="52"/>
      <c r="GK36" s="52"/>
      <c r="GL36" s="52"/>
      <c r="GM36" s="52"/>
      <c r="GN36" s="52"/>
      <c r="GO36" s="52"/>
      <c r="GP36" s="52"/>
      <c r="GQ36" s="52"/>
      <c r="GR36" s="52"/>
      <c r="GS36" s="52"/>
      <c r="GT36" s="52"/>
      <c r="GU36" s="52"/>
      <c r="GV36" s="52"/>
      <c r="GW36" s="52"/>
      <c r="GX36" s="52"/>
      <c r="GY36" s="52"/>
      <c r="GZ36" s="52"/>
      <c r="HA36" s="52"/>
      <c r="HB36" s="52"/>
      <c r="HC36" s="52"/>
      <c r="HD36" s="52"/>
      <c r="HE36" s="52"/>
      <c r="HF36" s="52"/>
      <c r="HG36" s="52"/>
      <c r="HH36" s="52"/>
      <c r="HI36" s="52"/>
      <c r="HJ36" s="52"/>
      <c r="HK36" s="52"/>
      <c r="HL36" s="52"/>
      <c r="HM36" s="52"/>
      <c r="HN36" s="52"/>
      <c r="HO36" s="52"/>
      <c r="HP36" s="52"/>
      <c r="HQ36" s="52"/>
      <c r="HR36" s="52"/>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c r="IQ36" s="55"/>
      <c r="IR36" s="55"/>
      <c r="IS36" s="55"/>
      <c r="IT36" s="55"/>
    </row>
    <row r="37" s="46" customFormat="true" ht="12.75" hidden="false" customHeight="false" outlineLevel="0" collapsed="false">
      <c r="A37" s="33" t="s">
        <v>39</v>
      </c>
      <c r="B37" s="33" t="n">
        <v>6</v>
      </c>
      <c r="C37" s="58" t="s">
        <v>43</v>
      </c>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8"/>
      <c r="AO37" s="38"/>
      <c r="AP37" s="38"/>
      <c r="AQ37" s="38"/>
      <c r="AR37" s="38"/>
      <c r="AS37" s="39"/>
      <c r="AT37" s="40"/>
      <c r="AU37" s="40"/>
      <c r="AV37" s="40"/>
      <c r="AW37" s="40"/>
      <c r="AX37" s="40"/>
      <c r="AY37" s="40"/>
      <c r="AZ37" s="41"/>
      <c r="BA37" s="36"/>
      <c r="BB37" s="36"/>
      <c r="BC37" s="36"/>
      <c r="BD37" s="36"/>
      <c r="BE37" s="36"/>
      <c r="BF37" s="36"/>
      <c r="BG37" s="36"/>
      <c r="BH37" s="36"/>
      <c r="BI37" s="36"/>
      <c r="BJ37" s="36"/>
      <c r="BK37" s="36"/>
      <c r="BL37" s="36"/>
      <c r="BM37" s="36"/>
      <c r="BN37" s="36"/>
      <c r="BO37" s="36"/>
      <c r="BP37" s="36"/>
      <c r="BQ37" s="36"/>
      <c r="BR37" s="36"/>
      <c r="BS37" s="36"/>
      <c r="BT37" s="36"/>
      <c r="BU37" s="36"/>
      <c r="BV37" s="36"/>
      <c r="BW37" s="42"/>
      <c r="BX37" s="41"/>
      <c r="BY37" s="43"/>
      <c r="BZ37" s="43"/>
      <c r="CA37" s="43"/>
      <c r="CB37" s="43"/>
      <c r="CC37" s="43"/>
      <c r="CD37" s="43"/>
      <c r="CE37" s="43"/>
      <c r="CF37" s="43"/>
      <c r="CG37" s="43"/>
      <c r="CH37" s="43"/>
      <c r="CI37" s="43"/>
      <c r="CJ37" s="43"/>
      <c r="CK37" s="43"/>
      <c r="CL37" s="43"/>
      <c r="CM37" s="43"/>
      <c r="CN37" s="43"/>
      <c r="CO37" s="43"/>
      <c r="CP37" s="43"/>
      <c r="CQ37" s="43"/>
      <c r="CR37" s="43"/>
      <c r="CS37" s="43"/>
      <c r="CT37" s="44"/>
      <c r="CU37" s="44"/>
      <c r="CV37" s="44"/>
      <c r="CW37" s="44"/>
      <c r="CX37" s="44"/>
      <c r="CY37" s="44"/>
      <c r="CZ37" s="44"/>
      <c r="DA37" s="39"/>
      <c r="DB37" s="44"/>
      <c r="DC37" s="44"/>
      <c r="DD37" s="44"/>
      <c r="DE37" s="40"/>
      <c r="DF37" s="40"/>
      <c r="DG37" s="40"/>
      <c r="DH37" s="40"/>
      <c r="DI37" s="40"/>
      <c r="DJ37" s="40"/>
      <c r="DK37" s="40"/>
      <c r="DL37" s="40"/>
      <c r="DM37" s="40"/>
      <c r="DN37" s="40"/>
      <c r="DO37" s="40"/>
      <c r="DP37" s="40"/>
      <c r="DQ37" s="40"/>
      <c r="DR37" s="40"/>
      <c r="DS37" s="40"/>
      <c r="DT37" s="45"/>
      <c r="DU37" s="45"/>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1"/>
      <c r="EX37" s="41"/>
      <c r="EY37" s="41"/>
      <c r="EZ37" s="41"/>
      <c r="FA37" s="41"/>
      <c r="FB37" s="41"/>
      <c r="FC37" s="41"/>
      <c r="FD37" s="41"/>
      <c r="FE37" s="41"/>
      <c r="FF37" s="41"/>
      <c r="FG37" s="41"/>
      <c r="FH37" s="41"/>
      <c r="FI37" s="41"/>
      <c r="FJ37" s="41"/>
      <c r="FK37" s="41"/>
      <c r="FL37" s="41"/>
      <c r="FM37" s="41"/>
      <c r="FN37" s="41"/>
      <c r="FO37" s="41"/>
      <c r="FP37" s="40"/>
      <c r="FQ37" s="40"/>
      <c r="FR37" s="40"/>
      <c r="FS37" s="40"/>
      <c r="FT37" s="40"/>
      <c r="FU37" s="40"/>
      <c r="FV37" s="40"/>
      <c r="FW37" s="40"/>
      <c r="FX37" s="40"/>
      <c r="FY37" s="40"/>
      <c r="FZ37" s="40"/>
      <c r="GA37" s="40"/>
      <c r="GB37" s="40"/>
      <c r="GC37" s="40"/>
      <c r="GD37" s="40"/>
      <c r="某企业37" s="40"/>
      <c r="GF37" s="40"/>
      <c r="GG37" s="40"/>
      <c r="GH37" s="40"/>
      <c r="GI37" s="40"/>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row>
    <row r="38" s="56" customFormat="true" ht="12.75" hidden="false" customHeight="false" outlineLevel="0" collapsed="false">
      <c r="A38" s="47" t="s">
        <v>37</v>
      </c>
      <c r="B38" s="47" t="n">
        <v>1</v>
      </c>
      <c r="C38" s="59" t="s">
        <v>44</v>
      </c>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50"/>
      <c r="AO38" s="50"/>
      <c r="AP38" s="50"/>
      <c r="AQ38" s="50"/>
      <c r="AR38" s="50"/>
      <c r="AS38" s="39"/>
      <c r="AT38" s="51"/>
      <c r="AU38" s="51"/>
      <c r="AV38" s="51"/>
      <c r="AW38" s="51"/>
      <c r="AX38" s="51"/>
      <c r="AY38" s="51"/>
      <c r="AZ38" s="52"/>
      <c r="BA38" s="49"/>
      <c r="BB38" s="49"/>
      <c r="BC38" s="49"/>
      <c r="BD38" s="49"/>
      <c r="BE38" s="49"/>
      <c r="BF38" s="49"/>
      <c r="BG38" s="49"/>
      <c r="BH38" s="49"/>
      <c r="BI38" s="49"/>
      <c r="BJ38" s="49"/>
      <c r="BK38" s="49"/>
      <c r="BL38" s="49"/>
      <c r="BM38" s="49"/>
      <c r="BN38" s="49"/>
      <c r="BO38" s="49"/>
      <c r="BP38" s="49"/>
      <c r="BQ38" s="49"/>
      <c r="BR38" s="49"/>
      <c r="BS38" s="49"/>
      <c r="BT38" s="49"/>
      <c r="BU38" s="49"/>
      <c r="BV38" s="49"/>
      <c r="BW38" s="53"/>
      <c r="BX38" s="52"/>
      <c r="BY38" s="43"/>
      <c r="BZ38" s="43"/>
      <c r="CA38" s="43"/>
      <c r="CB38" s="43"/>
      <c r="CC38" s="43"/>
      <c r="CD38" s="43"/>
      <c r="CE38" s="43"/>
      <c r="CF38" s="43"/>
      <c r="CG38" s="43"/>
      <c r="CH38" s="43"/>
      <c r="CI38" s="43"/>
      <c r="CJ38" s="43"/>
      <c r="CK38" s="43"/>
      <c r="CL38" s="43"/>
      <c r="CM38" s="43"/>
      <c r="CN38" s="43"/>
      <c r="CO38" s="43"/>
      <c r="CP38" s="43"/>
      <c r="CQ38" s="43"/>
      <c r="CR38" s="43"/>
      <c r="CS38" s="43"/>
      <c r="CT38" s="44"/>
      <c r="CU38" s="44"/>
      <c r="CV38" s="44"/>
      <c r="CW38" s="44"/>
      <c r="CX38" s="44"/>
      <c r="CY38" s="44"/>
      <c r="CZ38" s="44"/>
      <c r="DA38" s="39"/>
      <c r="DB38" s="44"/>
      <c r="DC38" s="44"/>
      <c r="DD38" s="44"/>
      <c r="DE38" s="51"/>
      <c r="DF38" s="51"/>
      <c r="DG38" s="51"/>
      <c r="DH38" s="51"/>
      <c r="DI38" s="51"/>
      <c r="DJ38" s="51"/>
      <c r="DK38" s="51"/>
      <c r="DL38" s="51"/>
      <c r="DM38" s="51"/>
      <c r="DN38" s="51"/>
      <c r="DO38" s="51"/>
      <c r="DP38" s="51"/>
      <c r="DQ38" s="51"/>
      <c r="DR38" s="51"/>
      <c r="DS38" s="51"/>
      <c r="DT38" s="54"/>
      <c r="DU38" s="54"/>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2"/>
      <c r="EX38" s="52"/>
      <c r="EY38" s="52"/>
      <c r="EZ38" s="52"/>
      <c r="FA38" s="52"/>
      <c r="FB38" s="52"/>
      <c r="FC38" s="52"/>
      <c r="FD38" s="52"/>
      <c r="FE38" s="52"/>
      <c r="FF38" s="52"/>
      <c r="FG38" s="52"/>
      <c r="FH38" s="52"/>
      <c r="FI38" s="52"/>
      <c r="FJ38" s="52"/>
      <c r="FK38" s="52"/>
      <c r="FL38" s="52"/>
      <c r="FM38" s="52"/>
      <c r="FN38" s="52"/>
      <c r="FO38" s="52"/>
      <c r="FP38" s="51"/>
      <c r="FQ38" s="51"/>
      <c r="FR38" s="51"/>
      <c r="FS38" s="51"/>
      <c r="FT38" s="51"/>
      <c r="FU38" s="51"/>
      <c r="FV38" s="51"/>
      <c r="FW38" s="51"/>
      <c r="FX38" s="51"/>
      <c r="FY38" s="51"/>
      <c r="FZ38" s="51"/>
      <c r="GA38" s="51"/>
      <c r="GB38" s="51"/>
      <c r="GC38" s="51"/>
      <c r="GD38" s="51"/>
      <c r="某企业38" s="51"/>
      <c r="GF38" s="51"/>
      <c r="GG38" s="51"/>
      <c r="GH38" s="51"/>
      <c r="GI38" s="51"/>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5"/>
      <c r="HT38" s="55"/>
      <c r="HU38" s="55"/>
      <c r="HV38" s="55"/>
      <c r="HW38" s="55"/>
      <c r="HX38" s="55"/>
      <c r="HY38" s="55"/>
      <c r="HZ38" s="55"/>
      <c r="IA38" s="55"/>
      <c r="IB38" s="55"/>
      <c r="IC38" s="55"/>
      <c r="ID38" s="55"/>
      <c r="IE38" s="55"/>
      <c r="IF38" s="55"/>
      <c r="IG38" s="55"/>
      <c r="IH38" s="55"/>
      <c r="II38" s="55"/>
      <c r="IJ38" s="55"/>
      <c r="IK38" s="55"/>
      <c r="IL38" s="55"/>
      <c r="IM38" s="55"/>
      <c r="IN38" s="55"/>
      <c r="IO38" s="55"/>
      <c r="IP38" s="55"/>
      <c r="IQ38" s="55"/>
      <c r="IR38" s="55"/>
      <c r="IS38" s="55"/>
      <c r="IT38" s="55"/>
    </row>
    <row r="39" s="46" customFormat="true" ht="24" hidden="false" customHeight="false" outlineLevel="0" collapsed="false">
      <c r="A39" s="33" t="s">
        <v>39</v>
      </c>
      <c r="B39" s="33" t="n">
        <v>7</v>
      </c>
      <c r="C39" s="58" t="s">
        <v>45</v>
      </c>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8"/>
      <c r="AO39" s="38"/>
      <c r="AP39" s="38"/>
      <c r="AQ39" s="38"/>
      <c r="AR39" s="38"/>
      <c r="AS39" s="39"/>
      <c r="AT39" s="40"/>
      <c r="AU39" s="40"/>
      <c r="AV39" s="40"/>
      <c r="AW39" s="40"/>
      <c r="AX39" s="40"/>
      <c r="AY39" s="40"/>
      <c r="AZ39" s="41"/>
      <c r="BA39" s="36"/>
      <c r="BB39" s="36"/>
      <c r="BC39" s="36"/>
      <c r="BD39" s="36"/>
      <c r="BE39" s="36"/>
      <c r="BF39" s="36"/>
      <c r="BG39" s="36"/>
      <c r="BH39" s="36"/>
      <c r="BI39" s="36"/>
      <c r="BJ39" s="36"/>
      <c r="BK39" s="36"/>
      <c r="BL39" s="36"/>
      <c r="BM39" s="36"/>
      <c r="BN39" s="36"/>
      <c r="BO39" s="36"/>
      <c r="BP39" s="36"/>
      <c r="BQ39" s="36"/>
      <c r="BR39" s="36"/>
      <c r="BS39" s="36"/>
      <c r="BT39" s="36"/>
      <c r="BU39" s="36"/>
      <c r="BV39" s="36"/>
      <c r="BW39" s="42"/>
      <c r="BX39" s="41"/>
      <c r="BY39" s="43"/>
      <c r="BZ39" s="43"/>
      <c r="CA39" s="43"/>
      <c r="CB39" s="43"/>
      <c r="CC39" s="43"/>
      <c r="CD39" s="43"/>
      <c r="CE39" s="43"/>
      <c r="CF39" s="43"/>
      <c r="CG39" s="43"/>
      <c r="CH39" s="43"/>
      <c r="CI39" s="43"/>
      <c r="CJ39" s="43"/>
      <c r="CK39" s="43"/>
      <c r="CL39" s="43"/>
      <c r="CM39" s="43"/>
      <c r="CN39" s="43"/>
      <c r="CO39" s="43"/>
      <c r="CP39" s="43"/>
      <c r="CQ39" s="43"/>
      <c r="CR39" s="43"/>
      <c r="CS39" s="43"/>
      <c r="CT39" s="44"/>
      <c r="CU39" s="44"/>
      <c r="CV39" s="44"/>
      <c r="CW39" s="44"/>
      <c r="CX39" s="44"/>
      <c r="CY39" s="44"/>
      <c r="CZ39" s="44"/>
      <c r="DA39" s="39"/>
      <c r="DB39" s="44"/>
      <c r="DC39" s="44"/>
      <c r="DD39" s="44"/>
      <c r="DE39" s="40"/>
      <c r="DF39" s="40"/>
      <c r="DG39" s="40"/>
      <c r="DH39" s="40"/>
      <c r="DI39" s="40"/>
      <c r="DJ39" s="40"/>
      <c r="DK39" s="40"/>
      <c r="DL39" s="40"/>
      <c r="DM39" s="40"/>
      <c r="DN39" s="40"/>
      <c r="DO39" s="40"/>
      <c r="DP39" s="40"/>
      <c r="DQ39" s="40"/>
      <c r="DR39" s="40"/>
      <c r="DS39" s="40"/>
      <c r="DT39" s="45"/>
      <c r="DU39" s="45"/>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1"/>
      <c r="EX39" s="41"/>
      <c r="EY39" s="41"/>
      <c r="EZ39" s="41"/>
      <c r="FA39" s="41"/>
      <c r="FB39" s="41"/>
      <c r="FC39" s="41"/>
      <c r="FD39" s="41"/>
      <c r="FE39" s="41"/>
      <c r="FF39" s="41"/>
      <c r="FG39" s="41"/>
      <c r="FH39" s="41"/>
      <c r="FI39" s="41"/>
      <c r="FJ39" s="41"/>
      <c r="FK39" s="41"/>
      <c r="FL39" s="41"/>
      <c r="FM39" s="41"/>
      <c r="FN39" s="41"/>
      <c r="FO39" s="41"/>
      <c r="FP39" s="40"/>
      <c r="FQ39" s="40"/>
      <c r="FR39" s="40"/>
      <c r="FS39" s="40"/>
      <c r="FT39" s="40"/>
      <c r="FU39" s="40"/>
      <c r="FV39" s="40"/>
      <c r="FW39" s="40"/>
      <c r="FX39" s="40"/>
      <c r="FY39" s="40"/>
      <c r="FZ39" s="40"/>
      <c r="GA39" s="40"/>
      <c r="GB39" s="40"/>
      <c r="GC39" s="40"/>
      <c r="GD39" s="40"/>
      <c r="某企业39" s="40"/>
      <c r="GF39" s="40"/>
      <c r="GG39" s="40"/>
      <c r="GH39" s="40"/>
      <c r="GI39" s="40"/>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row>
    <row r="40" s="56" customFormat="true" ht="12.75" hidden="false" customHeight="false" outlineLevel="0" collapsed="false">
      <c r="A40" s="47" t="s">
        <v>37</v>
      </c>
      <c r="B40" s="47" t="n">
        <v>4</v>
      </c>
      <c r="C40" s="59" t="s">
        <v>46</v>
      </c>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50"/>
      <c r="AO40" s="50"/>
      <c r="AP40" s="50"/>
      <c r="AQ40" s="50"/>
      <c r="AR40" s="50"/>
      <c r="AS40" s="39"/>
      <c r="AT40" s="51"/>
      <c r="AU40" s="51"/>
      <c r="AV40" s="51"/>
      <c r="AW40" s="51"/>
      <c r="AX40" s="51"/>
      <c r="AY40" s="51"/>
      <c r="AZ40" s="52"/>
      <c r="BA40" s="49"/>
      <c r="BB40" s="49"/>
      <c r="BC40" s="49"/>
      <c r="BD40" s="49"/>
      <c r="BE40" s="49"/>
      <c r="BF40" s="49"/>
      <c r="BG40" s="49"/>
      <c r="BH40" s="49"/>
      <c r="BI40" s="49"/>
      <c r="BJ40" s="49"/>
      <c r="BK40" s="49"/>
      <c r="BL40" s="49"/>
      <c r="BM40" s="49"/>
      <c r="BN40" s="49"/>
      <c r="BO40" s="49"/>
      <c r="BP40" s="49"/>
      <c r="BQ40" s="49"/>
      <c r="BR40" s="49"/>
      <c r="BS40" s="49"/>
      <c r="BT40" s="49"/>
      <c r="BU40" s="49"/>
      <c r="BV40" s="49"/>
      <c r="BW40" s="53"/>
      <c r="BX40" s="52"/>
      <c r="BY40" s="43"/>
      <c r="BZ40" s="43"/>
      <c r="CA40" s="43"/>
      <c r="CB40" s="43"/>
      <c r="CC40" s="43"/>
      <c r="CD40" s="43"/>
      <c r="CE40" s="43"/>
      <c r="CF40" s="43"/>
      <c r="CG40" s="43"/>
      <c r="CH40" s="43"/>
      <c r="CI40" s="43"/>
      <c r="CJ40" s="43"/>
      <c r="CK40" s="43"/>
      <c r="CL40" s="43"/>
      <c r="CM40" s="43"/>
      <c r="CN40" s="43"/>
      <c r="CO40" s="43"/>
      <c r="CP40" s="43"/>
      <c r="CQ40" s="43"/>
      <c r="CR40" s="43"/>
      <c r="CS40" s="43"/>
      <c r="CT40" s="44"/>
      <c r="CU40" s="44"/>
      <c r="CV40" s="44"/>
      <c r="CW40" s="44"/>
      <c r="CX40" s="44"/>
      <c r="CY40" s="44"/>
      <c r="CZ40" s="44"/>
      <c r="DA40" s="39"/>
      <c r="DB40" s="44"/>
      <c r="DC40" s="44"/>
      <c r="DD40" s="44"/>
      <c r="DE40" s="51"/>
      <c r="DF40" s="51"/>
      <c r="DG40" s="51"/>
      <c r="DH40" s="51"/>
      <c r="DI40" s="51"/>
      <c r="DJ40" s="51"/>
      <c r="DK40" s="51"/>
      <c r="DL40" s="51"/>
      <c r="DM40" s="51"/>
      <c r="DN40" s="51"/>
      <c r="DO40" s="51"/>
      <c r="DP40" s="51"/>
      <c r="DQ40" s="51"/>
      <c r="DR40" s="51"/>
      <c r="DS40" s="51"/>
      <c r="DT40" s="54"/>
      <c r="DU40" s="54"/>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2"/>
      <c r="EX40" s="52"/>
      <c r="EY40" s="52"/>
      <c r="EZ40" s="52"/>
      <c r="FA40" s="52"/>
      <c r="FB40" s="52"/>
      <c r="FC40" s="52"/>
      <c r="FD40" s="52"/>
      <c r="FE40" s="52"/>
      <c r="FF40" s="52"/>
      <c r="FG40" s="52"/>
      <c r="FH40" s="52"/>
      <c r="FI40" s="52"/>
      <c r="FJ40" s="52"/>
      <c r="FK40" s="52"/>
      <c r="FL40" s="52"/>
      <c r="FM40" s="52"/>
      <c r="FN40" s="52"/>
      <c r="FO40" s="52"/>
      <c r="FP40" s="51"/>
      <c r="FQ40" s="51"/>
      <c r="FR40" s="51"/>
      <c r="FS40" s="51"/>
      <c r="FT40" s="51"/>
      <c r="FU40" s="51"/>
      <c r="FV40" s="51"/>
      <c r="FW40" s="51"/>
      <c r="FX40" s="51"/>
      <c r="FY40" s="51"/>
      <c r="FZ40" s="51"/>
      <c r="GA40" s="51"/>
      <c r="GB40" s="51"/>
      <c r="GC40" s="51"/>
      <c r="GD40" s="51"/>
      <c r="某企业40" s="51"/>
      <c r="GF40" s="51"/>
      <c r="GG40" s="51"/>
      <c r="GH40" s="51"/>
      <c r="GI40" s="51"/>
      <c r="GJ40" s="52"/>
      <c r="GK40" s="52"/>
      <c r="GL40" s="52"/>
      <c r="GM40" s="52"/>
      <c r="GN40" s="52"/>
      <c r="GO40" s="52"/>
      <c r="GP40" s="52"/>
      <c r="GQ40" s="52"/>
      <c r="GR40" s="52"/>
      <c r="GS40" s="52"/>
      <c r="GT40" s="52"/>
      <c r="GU40" s="52"/>
      <c r="GV40" s="52"/>
      <c r="GW40" s="52"/>
      <c r="GX40" s="52"/>
      <c r="GY40" s="52"/>
      <c r="GZ40" s="52"/>
      <c r="HA40" s="52"/>
      <c r="HB40" s="52"/>
      <c r="HC40" s="52"/>
      <c r="HD40" s="52"/>
      <c r="HE40" s="52"/>
      <c r="HF40" s="52"/>
      <c r="HG40" s="52"/>
      <c r="HH40" s="52"/>
      <c r="HI40" s="52"/>
      <c r="HJ40" s="52"/>
      <c r="HK40" s="52"/>
      <c r="HL40" s="52"/>
      <c r="HM40" s="52"/>
      <c r="HN40" s="52"/>
      <c r="HO40" s="52"/>
      <c r="HP40" s="52"/>
      <c r="HQ40" s="52"/>
      <c r="HR40" s="52"/>
      <c r="HS40" s="55"/>
      <c r="HT40" s="55"/>
      <c r="HU40" s="55"/>
      <c r="HV40" s="55"/>
      <c r="HW40" s="55"/>
      <c r="HX40" s="55"/>
      <c r="HY40" s="55"/>
      <c r="HZ40" s="55"/>
      <c r="IA40" s="55"/>
      <c r="IB40" s="55"/>
      <c r="IC40" s="55"/>
      <c r="ID40" s="55"/>
      <c r="IE40" s="55"/>
      <c r="IF40" s="55"/>
      <c r="IG40" s="55"/>
      <c r="IH40" s="55"/>
      <c r="II40" s="55"/>
      <c r="IJ40" s="55"/>
      <c r="IK40" s="55"/>
      <c r="IL40" s="55"/>
      <c r="IM40" s="55"/>
      <c r="IN40" s="55"/>
      <c r="IO40" s="55"/>
      <c r="IP40" s="55"/>
      <c r="IQ40" s="55"/>
      <c r="IR40" s="55"/>
      <c r="IS40" s="55"/>
      <c r="IT40" s="55"/>
    </row>
    <row r="41" s="46" customFormat="true" ht="12.75" hidden="false" customHeight="false" outlineLevel="0" collapsed="false">
      <c r="A41" s="33" t="s">
        <v>39</v>
      </c>
      <c r="B41" s="33" t="n">
        <v>3</v>
      </c>
      <c r="C41" s="58" t="s">
        <v>47</v>
      </c>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8"/>
      <c r="AO41" s="38"/>
      <c r="AP41" s="38"/>
      <c r="AQ41" s="38"/>
      <c r="AR41" s="38"/>
      <c r="AS41" s="39"/>
      <c r="AT41" s="40"/>
      <c r="AU41" s="40"/>
      <c r="AV41" s="40"/>
      <c r="AW41" s="40"/>
      <c r="AX41" s="40"/>
      <c r="AY41" s="40"/>
      <c r="AZ41" s="41"/>
      <c r="BA41" s="36"/>
      <c r="BB41" s="36"/>
      <c r="BC41" s="36"/>
      <c r="BD41" s="36"/>
      <c r="BE41" s="36"/>
      <c r="BF41" s="36"/>
      <c r="BG41" s="36"/>
      <c r="BH41" s="36"/>
      <c r="BI41" s="36"/>
      <c r="BJ41" s="36"/>
      <c r="BK41" s="36"/>
      <c r="BL41" s="36"/>
      <c r="BM41" s="36"/>
      <c r="BN41" s="36"/>
      <c r="BO41" s="36"/>
      <c r="BP41" s="36"/>
      <c r="BQ41" s="36"/>
      <c r="BR41" s="36"/>
      <c r="BS41" s="36"/>
      <c r="BT41" s="36"/>
      <c r="BU41" s="36"/>
      <c r="BV41" s="36"/>
      <c r="BW41" s="42"/>
      <c r="BX41" s="41"/>
      <c r="BY41" s="43"/>
      <c r="BZ41" s="43"/>
      <c r="CA41" s="43"/>
      <c r="CB41" s="43"/>
      <c r="CC41" s="43"/>
      <c r="CD41" s="43"/>
      <c r="CE41" s="43"/>
      <c r="CF41" s="43"/>
      <c r="CG41" s="43"/>
      <c r="CH41" s="43"/>
      <c r="CI41" s="43"/>
      <c r="CJ41" s="43"/>
      <c r="CK41" s="43"/>
      <c r="CL41" s="43"/>
      <c r="CM41" s="43"/>
      <c r="CN41" s="43"/>
      <c r="CO41" s="43"/>
      <c r="CP41" s="43"/>
      <c r="CQ41" s="43"/>
      <c r="CR41" s="43"/>
      <c r="CS41" s="43"/>
      <c r="CT41" s="44"/>
      <c r="CU41" s="44"/>
      <c r="CV41" s="44"/>
      <c r="CW41" s="44"/>
      <c r="CX41" s="44"/>
      <c r="CY41" s="44"/>
      <c r="CZ41" s="44"/>
      <c r="DA41" s="39"/>
      <c r="DB41" s="44"/>
      <c r="DC41" s="44"/>
      <c r="DD41" s="44"/>
      <c r="DE41" s="40"/>
      <c r="DF41" s="40"/>
      <c r="DG41" s="40"/>
      <c r="DH41" s="40"/>
      <c r="DI41" s="40"/>
      <c r="DJ41" s="40"/>
      <c r="DK41" s="40"/>
      <c r="DL41" s="40"/>
      <c r="DM41" s="40"/>
      <c r="DN41" s="40"/>
      <c r="DO41" s="40"/>
      <c r="DP41" s="40"/>
      <c r="DQ41" s="40"/>
      <c r="DR41" s="40"/>
      <c r="DS41" s="40"/>
      <c r="DT41" s="45"/>
      <c r="DU41" s="45"/>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1"/>
      <c r="EX41" s="41"/>
      <c r="EY41" s="41"/>
      <c r="EZ41" s="41"/>
      <c r="FA41" s="41"/>
      <c r="FB41" s="41"/>
      <c r="FC41" s="41"/>
      <c r="FD41" s="41"/>
      <c r="FE41" s="41"/>
      <c r="FF41" s="41"/>
      <c r="FG41" s="41"/>
      <c r="FH41" s="41"/>
      <c r="FI41" s="41"/>
      <c r="FJ41" s="41"/>
      <c r="FK41" s="41"/>
      <c r="FL41" s="41"/>
      <c r="FM41" s="41"/>
      <c r="FN41" s="41"/>
      <c r="FO41" s="41"/>
      <c r="FP41" s="40"/>
      <c r="FQ41" s="40"/>
      <c r="FR41" s="40"/>
      <c r="FS41" s="40"/>
      <c r="FT41" s="40"/>
      <c r="FU41" s="40"/>
      <c r="FV41" s="40"/>
      <c r="FW41" s="40"/>
      <c r="FX41" s="40"/>
      <c r="FY41" s="40"/>
      <c r="FZ41" s="40"/>
      <c r="GA41" s="40"/>
      <c r="GB41" s="40"/>
      <c r="GC41" s="40"/>
      <c r="GD41" s="40"/>
      <c r="某企业41" s="40"/>
      <c r="GF41" s="40"/>
      <c r="GG41" s="40"/>
      <c r="GH41" s="40"/>
      <c r="GI41" s="40"/>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row>
    <row r="42" s="56" customFormat="true" ht="36" hidden="false" customHeight="false" outlineLevel="0" collapsed="false">
      <c r="A42" s="47" t="s">
        <v>37</v>
      </c>
      <c r="B42" s="47" t="n">
        <v>6</v>
      </c>
      <c r="C42" s="59" t="s">
        <v>48</v>
      </c>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50"/>
      <c r="AO42" s="50"/>
      <c r="AP42" s="50"/>
      <c r="AQ42" s="50"/>
      <c r="AR42" s="50"/>
      <c r="AS42" s="39"/>
      <c r="AT42" s="51"/>
      <c r="AU42" s="51"/>
      <c r="AV42" s="51"/>
      <c r="AW42" s="51"/>
      <c r="AX42" s="51"/>
      <c r="AY42" s="51"/>
      <c r="AZ42" s="52"/>
      <c r="BA42" s="49"/>
      <c r="BB42" s="49"/>
      <c r="BC42" s="49"/>
      <c r="BD42" s="49"/>
      <c r="BE42" s="49"/>
      <c r="BF42" s="49"/>
      <c r="BG42" s="49"/>
      <c r="BH42" s="49"/>
      <c r="BI42" s="49"/>
      <c r="BJ42" s="49"/>
      <c r="BK42" s="49"/>
      <c r="BL42" s="49"/>
      <c r="BM42" s="49"/>
      <c r="BN42" s="49"/>
      <c r="BO42" s="49"/>
      <c r="BP42" s="49"/>
      <c r="BQ42" s="49"/>
      <c r="BR42" s="49"/>
      <c r="BS42" s="49"/>
      <c r="BT42" s="49"/>
      <c r="BU42" s="49"/>
      <c r="BV42" s="49"/>
      <c r="BW42" s="53"/>
      <c r="BX42" s="52"/>
      <c r="BY42" s="43"/>
      <c r="BZ42" s="43"/>
      <c r="CA42" s="43"/>
      <c r="CB42" s="43"/>
      <c r="CC42" s="43"/>
      <c r="CD42" s="43"/>
      <c r="CE42" s="43"/>
      <c r="CF42" s="43"/>
      <c r="CG42" s="43"/>
      <c r="CH42" s="43"/>
      <c r="CI42" s="43"/>
      <c r="CJ42" s="43"/>
      <c r="CK42" s="43"/>
      <c r="CL42" s="43"/>
      <c r="CM42" s="43"/>
      <c r="CN42" s="43"/>
      <c r="CO42" s="43"/>
      <c r="CP42" s="43"/>
      <c r="CQ42" s="43"/>
      <c r="CR42" s="43"/>
      <c r="CS42" s="43"/>
      <c r="CT42" s="44"/>
      <c r="CU42" s="44"/>
      <c r="CV42" s="44"/>
      <c r="CW42" s="44"/>
      <c r="CX42" s="44"/>
      <c r="CY42" s="44"/>
      <c r="CZ42" s="44"/>
      <c r="DA42" s="39"/>
      <c r="DB42" s="44"/>
      <c r="DC42" s="44"/>
      <c r="DD42" s="44"/>
      <c r="DE42" s="51"/>
      <c r="DF42" s="51"/>
      <c r="DG42" s="51"/>
      <c r="DH42" s="51"/>
      <c r="DI42" s="51"/>
      <c r="DJ42" s="51"/>
      <c r="DK42" s="51"/>
      <c r="DL42" s="51"/>
      <c r="DM42" s="51"/>
      <c r="DN42" s="51"/>
      <c r="DO42" s="51"/>
      <c r="DP42" s="51"/>
      <c r="DQ42" s="51"/>
      <c r="DR42" s="51"/>
      <c r="DS42" s="51"/>
      <c r="DT42" s="54"/>
      <c r="DU42" s="54"/>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2"/>
      <c r="EX42" s="52"/>
      <c r="EY42" s="52"/>
      <c r="EZ42" s="52"/>
      <c r="FA42" s="52"/>
      <c r="FB42" s="52"/>
      <c r="FC42" s="52"/>
      <c r="FD42" s="52"/>
      <c r="FE42" s="52"/>
      <c r="FF42" s="52"/>
      <c r="FG42" s="52"/>
      <c r="FH42" s="52"/>
      <c r="FI42" s="52"/>
      <c r="FJ42" s="52"/>
      <c r="FK42" s="52"/>
      <c r="FL42" s="52"/>
      <c r="FM42" s="52"/>
      <c r="FN42" s="52"/>
      <c r="FO42" s="52"/>
      <c r="FP42" s="51"/>
      <c r="FQ42" s="51"/>
      <c r="FR42" s="51"/>
      <c r="FS42" s="51"/>
      <c r="FT42" s="51"/>
      <c r="FU42" s="51"/>
      <c r="FV42" s="51"/>
      <c r="FW42" s="51"/>
      <c r="FX42" s="51"/>
      <c r="FY42" s="51"/>
      <c r="FZ42" s="51"/>
      <c r="GA42" s="51"/>
      <c r="GB42" s="51"/>
      <c r="GC42" s="51"/>
      <c r="GD42" s="51"/>
      <c r="某企业42" s="51"/>
      <c r="GF42" s="51"/>
      <c r="GG42" s="51"/>
      <c r="GH42" s="51"/>
      <c r="GI42" s="51"/>
      <c r="GJ42" s="52"/>
      <c r="GK42" s="52"/>
      <c r="GL42" s="52"/>
      <c r="GM42" s="52"/>
      <c r="GN42" s="52"/>
      <c r="GO42" s="52"/>
      <c r="GP42" s="52"/>
      <c r="GQ42" s="52"/>
      <c r="GR42" s="52"/>
      <c r="GS42" s="52"/>
      <c r="GT42" s="52"/>
      <c r="GU42" s="52"/>
      <c r="GV42" s="52"/>
      <c r="GW42" s="52"/>
      <c r="GX42" s="52"/>
      <c r="GY42" s="52"/>
      <c r="GZ42" s="52"/>
      <c r="HA42" s="52"/>
      <c r="HB42" s="52"/>
      <c r="HC42" s="52"/>
      <c r="HD42" s="52"/>
      <c r="HE42" s="52"/>
      <c r="HF42" s="52"/>
      <c r="HG42" s="52"/>
      <c r="HH42" s="52"/>
      <c r="HI42" s="52"/>
      <c r="HJ42" s="52"/>
      <c r="HK42" s="52"/>
      <c r="HL42" s="52"/>
      <c r="HM42" s="52"/>
      <c r="HN42" s="52"/>
      <c r="HO42" s="52"/>
      <c r="HP42" s="52"/>
      <c r="HQ42" s="52"/>
      <c r="HR42" s="52"/>
      <c r="HS42" s="55"/>
      <c r="HT42" s="55"/>
      <c r="HU42" s="55"/>
      <c r="HV42" s="55"/>
      <c r="HW42" s="55"/>
      <c r="HX42" s="55"/>
      <c r="HY42" s="55"/>
      <c r="HZ42" s="55"/>
      <c r="IA42" s="55"/>
      <c r="IB42" s="55"/>
      <c r="IC42" s="55"/>
      <c r="ID42" s="55"/>
      <c r="IE42" s="55"/>
      <c r="IF42" s="55"/>
      <c r="IG42" s="55"/>
      <c r="IH42" s="55"/>
      <c r="II42" s="55"/>
      <c r="IJ42" s="55"/>
      <c r="IK42" s="55"/>
      <c r="IL42" s="55"/>
      <c r="IM42" s="55"/>
      <c r="IN42" s="55"/>
      <c r="IO42" s="55"/>
      <c r="IP42" s="55"/>
      <c r="IQ42" s="55"/>
      <c r="IR42" s="55"/>
      <c r="IS42" s="55"/>
      <c r="IT42" s="55"/>
    </row>
    <row r="43" s="46" customFormat="true" ht="12.75" hidden="false" customHeight="false" outlineLevel="0" collapsed="false">
      <c r="A43" s="33" t="s">
        <v>37</v>
      </c>
      <c r="B43" s="33" t="n">
        <v>7</v>
      </c>
      <c r="C43" s="58" t="s">
        <v>49</v>
      </c>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8"/>
      <c r="AO43" s="38"/>
      <c r="AP43" s="38"/>
      <c r="AQ43" s="38"/>
      <c r="AR43" s="38"/>
      <c r="AS43" s="39"/>
      <c r="AT43" s="40"/>
      <c r="AU43" s="40"/>
      <c r="AV43" s="40"/>
      <c r="AW43" s="40"/>
      <c r="AX43" s="40"/>
      <c r="AY43" s="40"/>
      <c r="AZ43" s="41"/>
      <c r="BA43" s="36"/>
      <c r="BB43" s="36"/>
      <c r="BC43" s="36"/>
      <c r="BD43" s="36"/>
      <c r="BE43" s="36"/>
      <c r="BF43" s="36"/>
      <c r="BG43" s="36"/>
      <c r="BH43" s="36"/>
      <c r="BI43" s="36"/>
      <c r="BJ43" s="36"/>
      <c r="BK43" s="36"/>
      <c r="BL43" s="36"/>
      <c r="BM43" s="36"/>
      <c r="BN43" s="36"/>
      <c r="BO43" s="36"/>
      <c r="BP43" s="36"/>
      <c r="BQ43" s="36"/>
      <c r="BR43" s="36"/>
      <c r="BS43" s="36"/>
      <c r="BT43" s="36"/>
      <c r="BU43" s="36"/>
      <c r="BV43" s="36"/>
      <c r="BW43" s="42"/>
      <c r="BX43" s="41"/>
      <c r="BY43" s="43"/>
      <c r="BZ43" s="43"/>
      <c r="CA43" s="43"/>
      <c r="CB43" s="43"/>
      <c r="CC43" s="43"/>
      <c r="CD43" s="43"/>
      <c r="CE43" s="43"/>
      <c r="CF43" s="43"/>
      <c r="CG43" s="43"/>
      <c r="CH43" s="43"/>
      <c r="CI43" s="43"/>
      <c r="CJ43" s="43"/>
      <c r="CK43" s="43"/>
      <c r="CL43" s="43"/>
      <c r="CM43" s="43"/>
      <c r="CN43" s="43"/>
      <c r="CO43" s="43"/>
      <c r="CP43" s="43"/>
      <c r="CQ43" s="43"/>
      <c r="CR43" s="43"/>
      <c r="CS43" s="43"/>
      <c r="CT43" s="44"/>
      <c r="CU43" s="44"/>
      <c r="CV43" s="44"/>
      <c r="CW43" s="44"/>
      <c r="CX43" s="44"/>
      <c r="CY43" s="44"/>
      <c r="CZ43" s="44"/>
      <c r="DA43" s="39"/>
      <c r="DB43" s="44"/>
      <c r="DC43" s="44"/>
      <c r="DD43" s="44"/>
      <c r="DE43" s="40"/>
      <c r="DF43" s="40"/>
      <c r="DG43" s="40"/>
      <c r="DH43" s="40"/>
      <c r="DI43" s="40"/>
      <c r="DJ43" s="40"/>
      <c r="DK43" s="40"/>
      <c r="DL43" s="40"/>
      <c r="DM43" s="40"/>
      <c r="DN43" s="40"/>
      <c r="DO43" s="40"/>
      <c r="DP43" s="40"/>
      <c r="DQ43" s="40"/>
      <c r="DR43" s="40"/>
      <c r="DS43" s="40"/>
      <c r="DT43" s="45"/>
      <c r="DU43" s="45"/>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1"/>
      <c r="EX43" s="41"/>
      <c r="EY43" s="41"/>
      <c r="EZ43" s="41"/>
      <c r="FA43" s="41"/>
      <c r="FB43" s="41"/>
      <c r="FC43" s="41"/>
      <c r="FD43" s="41"/>
      <c r="FE43" s="41"/>
      <c r="FF43" s="41"/>
      <c r="FG43" s="41"/>
      <c r="FH43" s="41"/>
      <c r="FI43" s="41"/>
      <c r="FJ43" s="41"/>
      <c r="FK43" s="41"/>
      <c r="FL43" s="41"/>
      <c r="FM43" s="41"/>
      <c r="FN43" s="41"/>
      <c r="FO43" s="41"/>
      <c r="FP43" s="40"/>
      <c r="FQ43" s="40"/>
      <c r="FR43" s="40"/>
      <c r="FS43" s="40"/>
      <c r="FT43" s="40"/>
      <c r="FU43" s="40"/>
      <c r="FV43" s="40"/>
      <c r="FW43" s="40"/>
      <c r="FX43" s="40"/>
      <c r="FY43" s="40"/>
      <c r="FZ43" s="40"/>
      <c r="GA43" s="40"/>
      <c r="GB43" s="40"/>
      <c r="GC43" s="40"/>
      <c r="GD43" s="40"/>
      <c r="某企业43" s="40"/>
      <c r="GF43" s="40"/>
      <c r="GG43" s="40"/>
      <c r="GH43" s="40"/>
      <c r="GI43" s="40"/>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row>
    <row r="44" s="56" customFormat="true" ht="12.75" hidden="false" customHeight="false" outlineLevel="0" collapsed="false">
      <c r="A44" s="47" t="s">
        <v>39</v>
      </c>
      <c r="B44" s="47" t="n">
        <v>1</v>
      </c>
      <c r="C44" s="59" t="s">
        <v>50</v>
      </c>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50"/>
      <c r="AO44" s="50"/>
      <c r="AP44" s="50"/>
      <c r="AQ44" s="50"/>
      <c r="AR44" s="50"/>
      <c r="AS44" s="39"/>
      <c r="AT44" s="51"/>
      <c r="AU44" s="51"/>
      <c r="AV44" s="51"/>
      <c r="AW44" s="51"/>
      <c r="AX44" s="51"/>
      <c r="AY44" s="51"/>
      <c r="AZ44" s="52"/>
      <c r="BA44" s="49"/>
      <c r="BB44" s="49"/>
      <c r="BC44" s="49"/>
      <c r="BD44" s="49"/>
      <c r="BE44" s="49"/>
      <c r="BF44" s="49"/>
      <c r="BG44" s="49"/>
      <c r="BH44" s="49"/>
      <c r="BI44" s="49"/>
      <c r="BJ44" s="49"/>
      <c r="BK44" s="49"/>
      <c r="BL44" s="49"/>
      <c r="BM44" s="49"/>
      <c r="BN44" s="49"/>
      <c r="BO44" s="49"/>
      <c r="BP44" s="49"/>
      <c r="BQ44" s="49"/>
      <c r="BR44" s="49"/>
      <c r="BS44" s="49"/>
      <c r="BT44" s="49"/>
      <c r="BU44" s="49"/>
      <c r="BV44" s="49"/>
      <c r="BW44" s="53"/>
      <c r="BX44" s="52"/>
      <c r="BY44" s="43"/>
      <c r="BZ44" s="43"/>
      <c r="CA44" s="43"/>
      <c r="CB44" s="43"/>
      <c r="CC44" s="43"/>
      <c r="CD44" s="43"/>
      <c r="CE44" s="43"/>
      <c r="CF44" s="43"/>
      <c r="CG44" s="43"/>
      <c r="CH44" s="43"/>
      <c r="CI44" s="43"/>
      <c r="CJ44" s="43"/>
      <c r="CK44" s="43"/>
      <c r="CL44" s="43"/>
      <c r="CM44" s="43"/>
      <c r="CN44" s="43"/>
      <c r="CO44" s="43"/>
      <c r="CP44" s="43"/>
      <c r="CQ44" s="43"/>
      <c r="CR44" s="43"/>
      <c r="CS44" s="43"/>
      <c r="CT44" s="44"/>
      <c r="CU44" s="44"/>
      <c r="CV44" s="44"/>
      <c r="CW44" s="44"/>
      <c r="CX44" s="44"/>
      <c r="CY44" s="44"/>
      <c r="CZ44" s="44"/>
      <c r="DA44" s="39"/>
      <c r="DB44" s="44"/>
      <c r="DC44" s="44"/>
      <c r="DD44" s="44"/>
      <c r="DE44" s="51"/>
      <c r="DF44" s="51"/>
      <c r="DG44" s="51"/>
      <c r="DH44" s="51"/>
      <c r="DI44" s="51"/>
      <c r="DJ44" s="51"/>
      <c r="DK44" s="51"/>
      <c r="DL44" s="51"/>
      <c r="DM44" s="51"/>
      <c r="DN44" s="51"/>
      <c r="DO44" s="51"/>
      <c r="DP44" s="51"/>
      <c r="DQ44" s="51"/>
      <c r="DR44" s="51"/>
      <c r="DS44" s="51"/>
      <c r="DT44" s="54"/>
      <c r="DU44" s="54"/>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2"/>
      <c r="EX44" s="52"/>
      <c r="EY44" s="52"/>
      <c r="EZ44" s="52"/>
      <c r="FA44" s="52"/>
      <c r="FB44" s="52"/>
      <c r="FC44" s="52"/>
      <c r="FD44" s="52"/>
      <c r="FE44" s="52"/>
      <c r="FF44" s="52"/>
      <c r="FG44" s="52"/>
      <c r="FH44" s="52"/>
      <c r="FI44" s="52"/>
      <c r="FJ44" s="52"/>
      <c r="FK44" s="52"/>
      <c r="FL44" s="52"/>
      <c r="FM44" s="52"/>
      <c r="FN44" s="52"/>
      <c r="FO44" s="52"/>
      <c r="FP44" s="51"/>
      <c r="FQ44" s="51"/>
      <c r="FR44" s="51"/>
      <c r="FS44" s="51"/>
      <c r="FT44" s="51"/>
      <c r="FU44" s="51"/>
      <c r="FV44" s="51"/>
      <c r="FW44" s="51"/>
      <c r="FX44" s="51"/>
      <c r="FY44" s="51"/>
      <c r="FZ44" s="51"/>
      <c r="GA44" s="51"/>
      <c r="GB44" s="51"/>
      <c r="GC44" s="51"/>
      <c r="GD44" s="51"/>
      <c r="某企业44" s="51"/>
      <c r="GF44" s="51"/>
      <c r="GG44" s="51"/>
      <c r="GH44" s="51"/>
      <c r="GI44" s="51"/>
      <c r="GJ44" s="52"/>
      <c r="GK44" s="52"/>
      <c r="GL44" s="52"/>
      <c r="GM44" s="52"/>
      <c r="GN44" s="52"/>
      <c r="GO44" s="52"/>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5"/>
      <c r="HT44" s="55"/>
      <c r="HU44" s="55"/>
      <c r="HV44" s="55"/>
      <c r="HW44" s="55"/>
      <c r="HX44" s="55"/>
      <c r="HY44" s="55"/>
      <c r="HZ44" s="55"/>
      <c r="IA44" s="55"/>
      <c r="IB44" s="55"/>
      <c r="IC44" s="55"/>
      <c r="ID44" s="55"/>
      <c r="IE44" s="55"/>
      <c r="IF44" s="55"/>
      <c r="IG44" s="55"/>
      <c r="IH44" s="55"/>
      <c r="II44" s="55"/>
      <c r="IJ44" s="55"/>
      <c r="IK44" s="55"/>
      <c r="IL44" s="55"/>
      <c r="IM44" s="55"/>
      <c r="IN44" s="55"/>
      <c r="IO44" s="55"/>
      <c r="IP44" s="55"/>
      <c r="IQ44" s="55"/>
      <c r="IR44" s="55"/>
      <c r="IS44" s="55"/>
      <c r="IT44" s="55"/>
    </row>
    <row r="45" s="46" customFormat="true" ht="25.5" hidden="false" customHeight="false" outlineLevel="0" collapsed="false">
      <c r="A45" s="33" t="s">
        <v>39</v>
      </c>
      <c r="B45" s="33" t="n">
        <v>5</v>
      </c>
      <c r="C45" s="58" t="s">
        <v>51</v>
      </c>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8"/>
      <c r="AO45" s="38"/>
      <c r="AP45" s="38"/>
      <c r="AQ45" s="38"/>
      <c r="AR45" s="38"/>
      <c r="AS45" s="39"/>
      <c r="AT45" s="40"/>
      <c r="AU45" s="40"/>
      <c r="AV45" s="40"/>
      <c r="AW45" s="40"/>
      <c r="AX45" s="40"/>
      <c r="AY45" s="40"/>
      <c r="AZ45" s="41"/>
      <c r="BA45" s="36"/>
      <c r="BB45" s="36"/>
      <c r="BC45" s="36"/>
      <c r="BD45" s="36"/>
      <c r="BE45" s="36"/>
      <c r="BF45" s="36"/>
      <c r="BG45" s="36"/>
      <c r="BH45" s="36"/>
      <c r="BI45" s="36"/>
      <c r="BJ45" s="36"/>
      <c r="BK45" s="36"/>
      <c r="BL45" s="36"/>
      <c r="BM45" s="36"/>
      <c r="BN45" s="36"/>
      <c r="BO45" s="36"/>
      <c r="BP45" s="36"/>
      <c r="BQ45" s="36"/>
      <c r="BR45" s="36"/>
      <c r="BS45" s="36"/>
      <c r="BT45" s="36"/>
      <c r="BU45" s="36"/>
      <c r="BV45" s="36"/>
      <c r="BW45" s="42"/>
      <c r="BX45" s="41"/>
      <c r="BY45" s="43"/>
      <c r="BZ45" s="43"/>
      <c r="CA45" s="43"/>
      <c r="CB45" s="43"/>
      <c r="CC45" s="43"/>
      <c r="CD45" s="43"/>
      <c r="CE45" s="43"/>
      <c r="CF45" s="43"/>
      <c r="CG45" s="43"/>
      <c r="CH45" s="43"/>
      <c r="CI45" s="43"/>
      <c r="CJ45" s="43"/>
      <c r="CK45" s="43"/>
      <c r="CL45" s="43"/>
      <c r="CM45" s="43"/>
      <c r="CN45" s="43"/>
      <c r="CO45" s="43"/>
      <c r="CP45" s="43"/>
      <c r="CQ45" s="43"/>
      <c r="CR45" s="43"/>
      <c r="CS45" s="43"/>
      <c r="CT45" s="44"/>
      <c r="CU45" s="44"/>
      <c r="CV45" s="44"/>
      <c r="CW45" s="44"/>
      <c r="CX45" s="44"/>
      <c r="CY45" s="44"/>
      <c r="CZ45" s="44"/>
      <c r="DA45" s="39"/>
      <c r="DB45" s="44"/>
      <c r="DC45" s="44"/>
      <c r="DD45" s="44"/>
      <c r="DE45" s="40"/>
      <c r="DF45" s="40"/>
      <c r="DG45" s="40"/>
      <c r="DH45" s="40"/>
      <c r="DI45" s="40"/>
      <c r="DJ45" s="40"/>
      <c r="DK45" s="40"/>
      <c r="DL45" s="40"/>
      <c r="DM45" s="40"/>
      <c r="DN45" s="40"/>
      <c r="DO45" s="40"/>
      <c r="DP45" s="40"/>
      <c r="DQ45" s="40"/>
      <c r="DR45" s="40"/>
      <c r="DS45" s="40"/>
      <c r="DT45" s="45"/>
      <c r="DU45" s="45"/>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1"/>
      <c r="EX45" s="41"/>
      <c r="EY45" s="41"/>
      <c r="EZ45" s="41"/>
      <c r="FA45" s="41"/>
      <c r="FB45" s="41"/>
      <c r="FC45" s="41"/>
      <c r="FD45" s="41"/>
      <c r="FE45" s="41"/>
      <c r="FF45" s="41"/>
      <c r="FG45" s="41"/>
      <c r="FH45" s="41"/>
      <c r="FI45" s="41"/>
      <c r="FJ45" s="41"/>
      <c r="FK45" s="41"/>
      <c r="FL45" s="41"/>
      <c r="FM45" s="41"/>
      <c r="FN45" s="41"/>
      <c r="FO45" s="41"/>
      <c r="FP45" s="40"/>
      <c r="FQ45" s="40"/>
      <c r="FR45" s="40"/>
      <c r="FS45" s="40"/>
      <c r="FT45" s="40"/>
      <c r="FU45" s="40"/>
      <c r="FV45" s="40"/>
      <c r="FW45" s="40"/>
      <c r="FX45" s="40"/>
      <c r="FY45" s="40"/>
      <c r="FZ45" s="40"/>
      <c r="GA45" s="40"/>
      <c r="GB45" s="40"/>
      <c r="GC45" s="40"/>
      <c r="GD45" s="40"/>
      <c r="某企业45" s="40"/>
      <c r="GF45" s="40"/>
      <c r="GG45" s="40"/>
      <c r="GH45" s="40"/>
      <c r="GI45" s="40"/>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row>
    <row r="46" s="56" customFormat="true" ht="12.75" hidden="false" customHeight="false" outlineLevel="0" collapsed="false">
      <c r="A46" s="47" t="s">
        <v>39</v>
      </c>
      <c r="B46" s="47" t="n">
        <v>4</v>
      </c>
      <c r="C46" s="59" t="s">
        <v>52</v>
      </c>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50"/>
      <c r="AO46" s="50"/>
      <c r="AP46" s="50"/>
      <c r="AQ46" s="50"/>
      <c r="AR46" s="50"/>
      <c r="AS46" s="39"/>
      <c r="AT46" s="51"/>
      <c r="AU46" s="51"/>
      <c r="AV46" s="51"/>
      <c r="AW46" s="51"/>
      <c r="AX46" s="51"/>
      <c r="AY46" s="51"/>
      <c r="AZ46" s="52"/>
      <c r="BA46" s="49"/>
      <c r="BB46" s="49"/>
      <c r="BC46" s="49"/>
      <c r="BD46" s="49"/>
      <c r="BE46" s="49"/>
      <c r="BF46" s="49"/>
      <c r="BG46" s="49"/>
      <c r="BH46" s="49"/>
      <c r="BI46" s="49"/>
      <c r="BJ46" s="49"/>
      <c r="BK46" s="49"/>
      <c r="BL46" s="49"/>
      <c r="BM46" s="49"/>
      <c r="BN46" s="49"/>
      <c r="BO46" s="49"/>
      <c r="BP46" s="49"/>
      <c r="BQ46" s="49"/>
      <c r="BR46" s="49"/>
      <c r="BS46" s="49"/>
      <c r="BT46" s="49"/>
      <c r="BU46" s="49"/>
      <c r="BV46" s="49"/>
      <c r="BW46" s="53"/>
      <c r="BX46" s="52"/>
      <c r="BY46" s="43"/>
      <c r="BZ46" s="43"/>
      <c r="CA46" s="43"/>
      <c r="CB46" s="43"/>
      <c r="CC46" s="43"/>
      <c r="CD46" s="43"/>
      <c r="CE46" s="43"/>
      <c r="CF46" s="43"/>
      <c r="CG46" s="43"/>
      <c r="CH46" s="43"/>
      <c r="CI46" s="43"/>
      <c r="CJ46" s="43"/>
      <c r="CK46" s="43"/>
      <c r="CL46" s="43"/>
      <c r="CM46" s="43"/>
      <c r="CN46" s="43"/>
      <c r="CO46" s="43"/>
      <c r="CP46" s="43"/>
      <c r="CQ46" s="43"/>
      <c r="CR46" s="43"/>
      <c r="CS46" s="43"/>
      <c r="CT46" s="44"/>
      <c r="CU46" s="44"/>
      <c r="CV46" s="44"/>
      <c r="CW46" s="44"/>
      <c r="CX46" s="44"/>
      <c r="CY46" s="44"/>
      <c r="CZ46" s="44"/>
      <c r="DA46" s="39"/>
      <c r="DB46" s="44"/>
      <c r="DC46" s="44"/>
      <c r="DD46" s="44"/>
      <c r="DE46" s="51"/>
      <c r="DF46" s="51"/>
      <c r="DG46" s="51"/>
      <c r="DH46" s="51"/>
      <c r="DI46" s="51"/>
      <c r="DJ46" s="51"/>
      <c r="DK46" s="51"/>
      <c r="DL46" s="51"/>
      <c r="DM46" s="51"/>
      <c r="DN46" s="51"/>
      <c r="DO46" s="51"/>
      <c r="DP46" s="51"/>
      <c r="DQ46" s="51"/>
      <c r="DR46" s="51"/>
      <c r="DS46" s="51"/>
      <c r="DT46" s="54"/>
      <c r="DU46" s="54"/>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2"/>
      <c r="EX46" s="52"/>
      <c r="EY46" s="52"/>
      <c r="EZ46" s="52"/>
      <c r="FA46" s="52"/>
      <c r="FB46" s="52"/>
      <c r="FC46" s="52"/>
      <c r="FD46" s="52"/>
      <c r="FE46" s="52"/>
      <c r="FF46" s="52"/>
      <c r="FG46" s="52"/>
      <c r="FH46" s="52"/>
      <c r="FI46" s="52"/>
      <c r="FJ46" s="52"/>
      <c r="FK46" s="52"/>
      <c r="FL46" s="52"/>
      <c r="FM46" s="52"/>
      <c r="FN46" s="52"/>
      <c r="FO46" s="52"/>
      <c r="FP46" s="51"/>
      <c r="FQ46" s="51"/>
      <c r="FR46" s="51"/>
      <c r="FS46" s="51"/>
      <c r="FT46" s="51"/>
      <c r="FU46" s="51"/>
      <c r="FV46" s="51"/>
      <c r="FW46" s="51"/>
      <c r="FX46" s="51"/>
      <c r="FY46" s="51"/>
      <c r="FZ46" s="51"/>
      <c r="GA46" s="51"/>
      <c r="GB46" s="51"/>
      <c r="GC46" s="51"/>
      <c r="GD46" s="51"/>
      <c r="某企业46" s="51"/>
      <c r="GF46" s="51"/>
      <c r="GG46" s="51"/>
      <c r="GH46" s="51"/>
      <c r="GI46" s="51"/>
      <c r="GJ46" s="52"/>
      <c r="GK46" s="52"/>
      <c r="GL46" s="52"/>
      <c r="GM46" s="52"/>
      <c r="GN46" s="52"/>
      <c r="GO46" s="52"/>
      <c r="GP46" s="52"/>
      <c r="GQ46" s="52"/>
      <c r="GR46" s="52"/>
      <c r="GS46" s="52"/>
      <c r="GT46" s="52"/>
      <c r="GU46" s="52"/>
      <c r="GV46" s="52"/>
      <c r="GW46" s="52"/>
      <c r="GX46" s="52"/>
      <c r="GY46" s="52"/>
      <c r="GZ46" s="52"/>
      <c r="HA46" s="52"/>
      <c r="HB46" s="52"/>
      <c r="HC46" s="52"/>
      <c r="HD46" s="52"/>
      <c r="HE46" s="52"/>
      <c r="HF46" s="52"/>
      <c r="HG46" s="52"/>
      <c r="HH46" s="52"/>
      <c r="HI46" s="52"/>
      <c r="HJ46" s="52"/>
      <c r="HK46" s="52"/>
      <c r="HL46" s="52"/>
      <c r="HM46" s="52"/>
      <c r="HN46" s="52"/>
      <c r="HO46" s="52"/>
      <c r="HP46" s="52"/>
      <c r="HQ46" s="52"/>
      <c r="HR46" s="52"/>
      <c r="HS46" s="55"/>
      <c r="HT46" s="55"/>
      <c r="HU46" s="55"/>
      <c r="HV46" s="55"/>
      <c r="HW46" s="55"/>
      <c r="HX46" s="55"/>
      <c r="HY46" s="55"/>
      <c r="HZ46" s="55"/>
      <c r="IA46" s="55"/>
      <c r="IB46" s="55"/>
      <c r="IC46" s="55"/>
      <c r="ID46" s="55"/>
      <c r="IE46" s="55"/>
      <c r="IF46" s="55"/>
      <c r="IG46" s="55"/>
      <c r="IH46" s="55"/>
      <c r="II46" s="55"/>
      <c r="IJ46" s="55"/>
      <c r="IK46" s="55"/>
      <c r="IL46" s="55"/>
      <c r="IM46" s="55"/>
      <c r="IN46" s="55"/>
      <c r="IO46" s="55"/>
      <c r="IP46" s="55"/>
      <c r="IQ46" s="55"/>
      <c r="IR46" s="55"/>
      <c r="IS46" s="55"/>
      <c r="IT46" s="55"/>
    </row>
    <row r="47" s="46" customFormat="true" ht="24" hidden="false" customHeight="false" outlineLevel="0" collapsed="false">
      <c r="A47" s="33" t="s">
        <v>53</v>
      </c>
      <c r="B47" s="33" t="n">
        <v>1</v>
      </c>
      <c r="C47" s="58" t="s">
        <v>54</v>
      </c>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8"/>
      <c r="AO47" s="38"/>
      <c r="AP47" s="38"/>
      <c r="AQ47" s="38"/>
      <c r="AR47" s="38"/>
      <c r="AS47" s="39"/>
      <c r="AT47" s="40"/>
      <c r="AU47" s="40"/>
      <c r="AV47" s="40"/>
      <c r="AW47" s="40"/>
      <c r="AX47" s="40"/>
      <c r="AY47" s="40"/>
      <c r="AZ47" s="41"/>
      <c r="BA47" s="36"/>
      <c r="BB47" s="36"/>
      <c r="BC47" s="36"/>
      <c r="BD47" s="36"/>
      <c r="BE47" s="36"/>
      <c r="BF47" s="36"/>
      <c r="BG47" s="36"/>
      <c r="BH47" s="36"/>
      <c r="BI47" s="36"/>
      <c r="BJ47" s="36"/>
      <c r="BK47" s="36"/>
      <c r="BL47" s="36"/>
      <c r="BM47" s="36"/>
      <c r="BN47" s="36"/>
      <c r="BO47" s="36"/>
      <c r="BP47" s="36"/>
      <c r="BQ47" s="36"/>
      <c r="BR47" s="36"/>
      <c r="BS47" s="36"/>
      <c r="BT47" s="36"/>
      <c r="BU47" s="36"/>
      <c r="BV47" s="36"/>
      <c r="BW47" s="42"/>
      <c r="BX47" s="41"/>
      <c r="BY47" s="43"/>
      <c r="BZ47" s="43"/>
      <c r="CA47" s="43"/>
      <c r="CB47" s="43"/>
      <c r="CC47" s="43"/>
      <c r="CD47" s="43"/>
      <c r="CE47" s="43"/>
      <c r="CF47" s="43"/>
      <c r="CG47" s="43"/>
      <c r="CH47" s="43"/>
      <c r="CI47" s="43"/>
      <c r="CJ47" s="43"/>
      <c r="CK47" s="43"/>
      <c r="CL47" s="43"/>
      <c r="CM47" s="43"/>
      <c r="CN47" s="43"/>
      <c r="CO47" s="43"/>
      <c r="CP47" s="43"/>
      <c r="CQ47" s="43"/>
      <c r="CR47" s="43"/>
      <c r="CS47" s="43"/>
      <c r="CT47" s="44"/>
      <c r="CU47" s="44"/>
      <c r="CV47" s="44"/>
      <c r="CW47" s="44"/>
      <c r="CX47" s="44"/>
      <c r="CY47" s="44"/>
      <c r="CZ47" s="44"/>
      <c r="DA47" s="39"/>
      <c r="DB47" s="44"/>
      <c r="DC47" s="44"/>
      <c r="DD47" s="44"/>
      <c r="DE47" s="40"/>
      <c r="DF47" s="40"/>
      <c r="DG47" s="40"/>
      <c r="DH47" s="40"/>
      <c r="DI47" s="40"/>
      <c r="DJ47" s="40"/>
      <c r="DK47" s="40"/>
      <c r="DL47" s="40"/>
      <c r="DM47" s="40"/>
      <c r="DN47" s="40"/>
      <c r="DO47" s="40"/>
      <c r="DP47" s="40"/>
      <c r="DQ47" s="40"/>
      <c r="DR47" s="40"/>
      <c r="DS47" s="40"/>
      <c r="DT47" s="45"/>
      <c r="DU47" s="45"/>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1"/>
      <c r="EX47" s="41"/>
      <c r="EY47" s="41"/>
      <c r="EZ47" s="41"/>
      <c r="FA47" s="41"/>
      <c r="FB47" s="41"/>
      <c r="FC47" s="41"/>
      <c r="FD47" s="41"/>
      <c r="FE47" s="41"/>
      <c r="FF47" s="41"/>
      <c r="FG47" s="41"/>
      <c r="FH47" s="41"/>
      <c r="FI47" s="41"/>
      <c r="FJ47" s="41"/>
      <c r="FK47" s="41"/>
      <c r="FL47" s="41"/>
      <c r="FM47" s="41"/>
      <c r="FN47" s="41"/>
      <c r="FO47" s="41"/>
      <c r="FP47" s="40"/>
      <c r="FQ47" s="40"/>
      <c r="FR47" s="40"/>
      <c r="FS47" s="40"/>
      <c r="FT47" s="40"/>
      <c r="FU47" s="40"/>
      <c r="FV47" s="40"/>
      <c r="FW47" s="40"/>
      <c r="FX47" s="40"/>
      <c r="FY47" s="40"/>
      <c r="FZ47" s="40"/>
      <c r="GA47" s="40"/>
      <c r="GB47" s="40"/>
      <c r="GC47" s="40"/>
      <c r="GD47" s="40"/>
      <c r="某企业47" s="40"/>
      <c r="GF47" s="40"/>
      <c r="GG47" s="40"/>
      <c r="GH47" s="40"/>
      <c r="GI47" s="40"/>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row>
    <row r="48" s="56" customFormat="true" ht="12.75" hidden="false" customHeight="false" outlineLevel="0" collapsed="false">
      <c r="A48" s="47" t="s">
        <v>53</v>
      </c>
      <c r="B48" s="47" t="n">
        <v>2</v>
      </c>
      <c r="C48" s="59" t="s">
        <v>55</v>
      </c>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50"/>
      <c r="AO48" s="50"/>
      <c r="AP48" s="50"/>
      <c r="AQ48" s="50"/>
      <c r="AR48" s="50"/>
      <c r="AS48" s="39"/>
      <c r="AT48" s="51"/>
      <c r="AU48" s="51"/>
      <c r="AV48" s="51"/>
      <c r="AW48" s="51"/>
      <c r="AX48" s="51"/>
      <c r="AY48" s="51"/>
      <c r="AZ48" s="52"/>
      <c r="BA48" s="49"/>
      <c r="BB48" s="49"/>
      <c r="BC48" s="49"/>
      <c r="BD48" s="49"/>
      <c r="BE48" s="49"/>
      <c r="BF48" s="49"/>
      <c r="BG48" s="49"/>
      <c r="BH48" s="49"/>
      <c r="BI48" s="49"/>
      <c r="BJ48" s="49"/>
      <c r="BK48" s="49"/>
      <c r="BL48" s="49"/>
      <c r="BM48" s="49"/>
      <c r="BN48" s="49"/>
      <c r="BO48" s="49"/>
      <c r="BP48" s="49"/>
      <c r="BQ48" s="49"/>
      <c r="BR48" s="49"/>
      <c r="BS48" s="49"/>
      <c r="BT48" s="49"/>
      <c r="BU48" s="49"/>
      <c r="BV48" s="49"/>
      <c r="BW48" s="53"/>
      <c r="BX48" s="52"/>
      <c r="BY48" s="43"/>
      <c r="BZ48" s="43"/>
      <c r="CA48" s="43"/>
      <c r="CB48" s="43"/>
      <c r="CC48" s="43"/>
      <c r="CD48" s="43"/>
      <c r="CE48" s="43"/>
      <c r="CF48" s="43"/>
      <c r="CG48" s="43"/>
      <c r="CH48" s="43"/>
      <c r="CI48" s="43"/>
      <c r="CJ48" s="43"/>
      <c r="CK48" s="43"/>
      <c r="CL48" s="43"/>
      <c r="CM48" s="43"/>
      <c r="CN48" s="43"/>
      <c r="CO48" s="43"/>
      <c r="CP48" s="43"/>
      <c r="CQ48" s="43"/>
      <c r="CR48" s="43"/>
      <c r="CS48" s="43"/>
      <c r="CT48" s="44"/>
      <c r="CU48" s="44"/>
      <c r="CV48" s="44"/>
      <c r="CW48" s="44"/>
      <c r="CX48" s="44"/>
      <c r="CY48" s="44"/>
      <c r="CZ48" s="44"/>
      <c r="DA48" s="39"/>
      <c r="DB48" s="44"/>
      <c r="DC48" s="44"/>
      <c r="DD48" s="44"/>
      <c r="DE48" s="51"/>
      <c r="DF48" s="51"/>
      <c r="DG48" s="51"/>
      <c r="DH48" s="51"/>
      <c r="DI48" s="51"/>
      <c r="DJ48" s="51"/>
      <c r="DK48" s="51"/>
      <c r="DL48" s="51"/>
      <c r="DM48" s="51"/>
      <c r="DN48" s="51"/>
      <c r="DO48" s="51"/>
      <c r="DP48" s="51"/>
      <c r="DQ48" s="51"/>
      <c r="DR48" s="51"/>
      <c r="DS48" s="51"/>
      <c r="DT48" s="54"/>
      <c r="DU48" s="54"/>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2"/>
      <c r="EX48" s="52"/>
      <c r="EY48" s="52"/>
      <c r="EZ48" s="52"/>
      <c r="FA48" s="52"/>
      <c r="FB48" s="52"/>
      <c r="FC48" s="52"/>
      <c r="FD48" s="52"/>
      <c r="FE48" s="52"/>
      <c r="FF48" s="52"/>
      <c r="FG48" s="52"/>
      <c r="FH48" s="52"/>
      <c r="FI48" s="52"/>
      <c r="FJ48" s="52"/>
      <c r="FK48" s="52"/>
      <c r="FL48" s="52"/>
      <c r="FM48" s="52"/>
      <c r="FN48" s="52"/>
      <c r="FO48" s="52"/>
      <c r="FP48" s="51"/>
      <c r="FQ48" s="51"/>
      <c r="FR48" s="51"/>
      <c r="FS48" s="51"/>
      <c r="FT48" s="51"/>
      <c r="FU48" s="51"/>
      <c r="FV48" s="51"/>
      <c r="FW48" s="51"/>
      <c r="FX48" s="51"/>
      <c r="FY48" s="51"/>
      <c r="FZ48" s="51"/>
      <c r="GA48" s="51"/>
      <c r="GB48" s="51"/>
      <c r="GC48" s="51"/>
      <c r="GD48" s="51"/>
      <c r="某企业48" s="51"/>
      <c r="GF48" s="51"/>
      <c r="GG48" s="51"/>
      <c r="GH48" s="51"/>
      <c r="GI48" s="51"/>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5"/>
      <c r="HT48" s="55"/>
      <c r="HU48" s="55"/>
      <c r="HV48" s="55"/>
      <c r="HW48" s="55"/>
      <c r="HX48" s="55"/>
      <c r="HY48" s="55"/>
      <c r="HZ48" s="55"/>
      <c r="IA48" s="55"/>
      <c r="IB48" s="55"/>
      <c r="IC48" s="55"/>
      <c r="ID48" s="55"/>
      <c r="IE48" s="55"/>
      <c r="IF48" s="55"/>
      <c r="IG48" s="55"/>
      <c r="IH48" s="55"/>
      <c r="II48" s="55"/>
      <c r="IJ48" s="55"/>
      <c r="IK48" s="55"/>
      <c r="IL48" s="55"/>
      <c r="IM48" s="55"/>
      <c r="IN48" s="55"/>
      <c r="IO48" s="55"/>
      <c r="IP48" s="55"/>
      <c r="IQ48" s="55"/>
      <c r="IR48" s="55"/>
      <c r="IS48" s="55"/>
      <c r="IT48" s="55"/>
    </row>
    <row r="49" s="46" customFormat="true" ht="24" hidden="false" customHeight="false" outlineLevel="0" collapsed="false">
      <c r="A49" s="33" t="s">
        <v>56</v>
      </c>
      <c r="B49" s="33" t="n">
        <v>5</v>
      </c>
      <c r="C49" s="58" t="s">
        <v>57</v>
      </c>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8"/>
      <c r="AO49" s="38"/>
      <c r="AP49" s="38"/>
      <c r="AQ49" s="38"/>
      <c r="AR49" s="38"/>
      <c r="AS49" s="39"/>
      <c r="AT49" s="40"/>
      <c r="AU49" s="40"/>
      <c r="AV49" s="40"/>
      <c r="AW49" s="40"/>
      <c r="AX49" s="40"/>
      <c r="AY49" s="40"/>
      <c r="AZ49" s="41"/>
      <c r="BA49" s="36"/>
      <c r="BB49" s="36"/>
      <c r="BC49" s="36"/>
      <c r="BD49" s="36"/>
      <c r="BE49" s="36"/>
      <c r="BF49" s="36"/>
      <c r="BG49" s="36"/>
      <c r="BH49" s="36"/>
      <c r="BI49" s="36"/>
      <c r="BJ49" s="36"/>
      <c r="BK49" s="36"/>
      <c r="BL49" s="36"/>
      <c r="BM49" s="36"/>
      <c r="BN49" s="36"/>
      <c r="BO49" s="36"/>
      <c r="BP49" s="36"/>
      <c r="BQ49" s="36"/>
      <c r="BR49" s="36"/>
      <c r="BS49" s="36"/>
      <c r="BT49" s="36"/>
      <c r="BU49" s="36"/>
      <c r="BV49" s="36"/>
      <c r="BW49" s="42"/>
      <c r="BX49" s="41"/>
      <c r="BY49" s="43"/>
      <c r="BZ49" s="43"/>
      <c r="CA49" s="43"/>
      <c r="CB49" s="43"/>
      <c r="CC49" s="43"/>
      <c r="CD49" s="43"/>
      <c r="CE49" s="43"/>
      <c r="CF49" s="43"/>
      <c r="CG49" s="43"/>
      <c r="CH49" s="43"/>
      <c r="CI49" s="43"/>
      <c r="CJ49" s="43"/>
      <c r="CK49" s="43"/>
      <c r="CL49" s="43"/>
      <c r="CM49" s="43"/>
      <c r="CN49" s="43"/>
      <c r="CO49" s="43"/>
      <c r="CP49" s="43"/>
      <c r="CQ49" s="43"/>
      <c r="CR49" s="43"/>
      <c r="CS49" s="43"/>
      <c r="CT49" s="44"/>
      <c r="CU49" s="44"/>
      <c r="CV49" s="44"/>
      <c r="CW49" s="44"/>
      <c r="CX49" s="44"/>
      <c r="CY49" s="44"/>
      <c r="CZ49" s="44"/>
      <c r="DA49" s="39"/>
      <c r="DB49" s="44"/>
      <c r="DC49" s="44"/>
      <c r="DD49" s="44"/>
      <c r="DE49" s="40"/>
      <c r="DF49" s="40"/>
      <c r="DG49" s="40"/>
      <c r="DH49" s="40"/>
      <c r="DI49" s="40"/>
      <c r="DJ49" s="40"/>
      <c r="DK49" s="40"/>
      <c r="DL49" s="40"/>
      <c r="DM49" s="40"/>
      <c r="DN49" s="40"/>
      <c r="DO49" s="40"/>
      <c r="DP49" s="40"/>
      <c r="DQ49" s="40"/>
      <c r="DR49" s="40"/>
      <c r="DS49" s="40"/>
      <c r="DT49" s="45"/>
      <c r="DU49" s="45"/>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1"/>
      <c r="EX49" s="41"/>
      <c r="EY49" s="41"/>
      <c r="EZ49" s="41"/>
      <c r="FA49" s="41"/>
      <c r="FB49" s="41"/>
      <c r="FC49" s="41"/>
      <c r="FD49" s="41"/>
      <c r="FE49" s="41"/>
      <c r="FF49" s="41"/>
      <c r="FG49" s="41"/>
      <c r="FH49" s="41"/>
      <c r="FI49" s="41"/>
      <c r="FJ49" s="41"/>
      <c r="FK49" s="41"/>
      <c r="FL49" s="41"/>
      <c r="FM49" s="41"/>
      <c r="FN49" s="41"/>
      <c r="FO49" s="41"/>
      <c r="FP49" s="40"/>
      <c r="FQ49" s="40"/>
      <c r="FR49" s="40"/>
      <c r="FS49" s="40"/>
      <c r="FT49" s="40"/>
      <c r="FU49" s="40"/>
      <c r="FV49" s="40"/>
      <c r="FW49" s="40"/>
      <c r="FX49" s="40"/>
      <c r="FY49" s="40"/>
      <c r="FZ49" s="40"/>
      <c r="GA49" s="40"/>
      <c r="GB49" s="40"/>
      <c r="GC49" s="40"/>
      <c r="GD49" s="40"/>
      <c r="某企业49" s="40"/>
      <c r="GF49" s="40"/>
      <c r="GG49" s="40"/>
      <c r="GH49" s="40"/>
      <c r="GI49" s="40"/>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row>
    <row r="50" s="56" customFormat="true" ht="24" hidden="false" customHeight="false" outlineLevel="0" collapsed="false">
      <c r="A50" s="47" t="s">
        <v>53</v>
      </c>
      <c r="B50" s="47" t="n">
        <v>4</v>
      </c>
      <c r="C50" s="59" t="s">
        <v>58</v>
      </c>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50"/>
      <c r="AO50" s="50"/>
      <c r="AP50" s="50"/>
      <c r="AQ50" s="50"/>
      <c r="AR50" s="50"/>
      <c r="AS50" s="39"/>
      <c r="AT50" s="51"/>
      <c r="AU50" s="51"/>
      <c r="AV50" s="51"/>
      <c r="AW50" s="51"/>
      <c r="AX50" s="51"/>
      <c r="AY50" s="51"/>
      <c r="AZ50" s="52"/>
      <c r="BA50" s="49"/>
      <c r="BB50" s="49"/>
      <c r="BC50" s="49"/>
      <c r="BD50" s="49"/>
      <c r="BE50" s="49"/>
      <c r="BF50" s="49"/>
      <c r="BG50" s="49"/>
      <c r="BH50" s="49"/>
      <c r="BI50" s="49"/>
      <c r="BJ50" s="49"/>
      <c r="BK50" s="49"/>
      <c r="BL50" s="49"/>
      <c r="BM50" s="49"/>
      <c r="BN50" s="49"/>
      <c r="BO50" s="49"/>
      <c r="BP50" s="49"/>
      <c r="BQ50" s="49"/>
      <c r="BR50" s="49"/>
      <c r="BS50" s="49"/>
      <c r="BT50" s="49"/>
      <c r="BU50" s="49"/>
      <c r="BV50" s="49"/>
      <c r="BW50" s="53"/>
      <c r="BX50" s="52"/>
      <c r="BY50" s="43"/>
      <c r="BZ50" s="43"/>
      <c r="CA50" s="43"/>
      <c r="CB50" s="43"/>
      <c r="CC50" s="43"/>
      <c r="CD50" s="43"/>
      <c r="CE50" s="43"/>
      <c r="CF50" s="43"/>
      <c r="CG50" s="43"/>
      <c r="CH50" s="43"/>
      <c r="CI50" s="43"/>
      <c r="CJ50" s="43"/>
      <c r="CK50" s="43"/>
      <c r="CL50" s="43"/>
      <c r="CM50" s="43"/>
      <c r="CN50" s="43"/>
      <c r="CO50" s="43"/>
      <c r="CP50" s="43"/>
      <c r="CQ50" s="43"/>
      <c r="CR50" s="43"/>
      <c r="CS50" s="43"/>
      <c r="CT50" s="44"/>
      <c r="CU50" s="44"/>
      <c r="CV50" s="44"/>
      <c r="CW50" s="44"/>
      <c r="CX50" s="44"/>
      <c r="CY50" s="44"/>
      <c r="CZ50" s="44"/>
      <c r="DA50" s="39"/>
      <c r="DB50" s="44"/>
      <c r="DC50" s="44"/>
      <c r="DD50" s="44"/>
      <c r="DE50" s="51"/>
      <c r="DF50" s="51"/>
      <c r="DG50" s="51"/>
      <c r="DH50" s="51"/>
      <c r="DI50" s="51"/>
      <c r="DJ50" s="51"/>
      <c r="DK50" s="51"/>
      <c r="DL50" s="51"/>
      <c r="DM50" s="51"/>
      <c r="DN50" s="51"/>
      <c r="DO50" s="51"/>
      <c r="DP50" s="51"/>
      <c r="DQ50" s="51"/>
      <c r="DR50" s="51"/>
      <c r="DS50" s="51"/>
      <c r="DT50" s="54"/>
      <c r="DU50" s="54"/>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2"/>
      <c r="EX50" s="52"/>
      <c r="EY50" s="52"/>
      <c r="EZ50" s="52"/>
      <c r="FA50" s="52"/>
      <c r="FB50" s="52"/>
      <c r="FC50" s="52"/>
      <c r="FD50" s="52"/>
      <c r="FE50" s="52"/>
      <c r="FF50" s="52"/>
      <c r="FG50" s="52"/>
      <c r="FH50" s="52"/>
      <c r="FI50" s="52"/>
      <c r="FJ50" s="52"/>
      <c r="FK50" s="52"/>
      <c r="FL50" s="52"/>
      <c r="FM50" s="52"/>
      <c r="FN50" s="52"/>
      <c r="FO50" s="52"/>
      <c r="FP50" s="51"/>
      <c r="FQ50" s="51"/>
      <c r="FR50" s="51"/>
      <c r="FS50" s="51"/>
      <c r="FT50" s="51"/>
      <c r="FU50" s="51"/>
      <c r="FV50" s="51"/>
      <c r="FW50" s="51"/>
      <c r="FX50" s="51"/>
      <c r="FY50" s="51"/>
      <c r="FZ50" s="51"/>
      <c r="GA50" s="51"/>
      <c r="GB50" s="51"/>
      <c r="GC50" s="51"/>
      <c r="GD50" s="51"/>
      <c r="某企业50" s="51"/>
      <c r="GF50" s="51"/>
      <c r="GG50" s="51"/>
      <c r="GH50" s="51"/>
      <c r="GI50" s="51"/>
      <c r="GJ50" s="52"/>
      <c r="GK50" s="52"/>
      <c r="GL50" s="52"/>
      <c r="GM50" s="52"/>
      <c r="GN50" s="52"/>
      <c r="GO50" s="52"/>
      <c r="GP50" s="52"/>
      <c r="GQ50" s="52"/>
      <c r="GR50" s="52"/>
      <c r="GS50" s="52"/>
      <c r="GT50" s="52"/>
      <c r="GU50" s="52"/>
      <c r="GV50" s="52"/>
      <c r="GW50" s="52"/>
      <c r="GX50" s="52"/>
      <c r="GY50" s="52"/>
      <c r="GZ50" s="52"/>
      <c r="HA50" s="52"/>
      <c r="HB50" s="52"/>
      <c r="HC50" s="52"/>
      <c r="HD50" s="52"/>
      <c r="HE50" s="52"/>
      <c r="HF50" s="52"/>
      <c r="HG50" s="52"/>
      <c r="HH50" s="52"/>
      <c r="HI50" s="52"/>
      <c r="HJ50" s="52"/>
      <c r="HK50" s="52"/>
      <c r="HL50" s="52"/>
      <c r="HM50" s="52"/>
      <c r="HN50" s="52"/>
      <c r="HO50" s="52"/>
      <c r="HP50" s="52"/>
      <c r="HQ50" s="52"/>
      <c r="HR50" s="52"/>
      <c r="HS50" s="55"/>
      <c r="HT50" s="55"/>
      <c r="HU50" s="55"/>
      <c r="HV50" s="55"/>
      <c r="HW50" s="55"/>
      <c r="HX50" s="55"/>
      <c r="HY50" s="55"/>
      <c r="HZ50" s="55"/>
      <c r="IA50" s="55"/>
      <c r="IB50" s="55"/>
      <c r="IC50" s="55"/>
      <c r="ID50" s="55"/>
      <c r="IE50" s="55"/>
      <c r="IF50" s="55"/>
      <c r="IG50" s="55"/>
      <c r="IH50" s="55"/>
      <c r="II50" s="55"/>
      <c r="IJ50" s="55"/>
      <c r="IK50" s="55"/>
      <c r="IL50" s="55"/>
      <c r="IM50" s="55"/>
      <c r="IN50" s="55"/>
      <c r="IO50" s="55"/>
      <c r="IP50" s="55"/>
      <c r="IQ50" s="55"/>
      <c r="IR50" s="55"/>
      <c r="IS50" s="55"/>
      <c r="IT50" s="55"/>
    </row>
    <row r="51" s="46" customFormat="true" ht="25.5" hidden="false" customHeight="false" outlineLevel="0" collapsed="false">
      <c r="A51" s="33" t="s">
        <v>56</v>
      </c>
      <c r="B51" s="33" t="n">
        <v>6</v>
      </c>
      <c r="C51" s="58" t="s">
        <v>59</v>
      </c>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8"/>
      <c r="AO51" s="38"/>
      <c r="AP51" s="38"/>
      <c r="AQ51" s="38"/>
      <c r="AR51" s="38"/>
      <c r="AS51" s="39"/>
      <c r="AT51" s="40"/>
      <c r="AU51" s="40"/>
      <c r="AV51" s="40"/>
      <c r="AW51" s="40"/>
      <c r="AX51" s="40"/>
      <c r="AY51" s="40"/>
      <c r="AZ51" s="41"/>
      <c r="BA51" s="36"/>
      <c r="BB51" s="36"/>
      <c r="BC51" s="36"/>
      <c r="BD51" s="36"/>
      <c r="BE51" s="36"/>
      <c r="BF51" s="36"/>
      <c r="BG51" s="36"/>
      <c r="BH51" s="36"/>
      <c r="BI51" s="36"/>
      <c r="BJ51" s="36"/>
      <c r="BK51" s="36"/>
      <c r="BL51" s="36"/>
      <c r="BM51" s="36"/>
      <c r="BN51" s="36"/>
      <c r="BO51" s="36"/>
      <c r="BP51" s="36"/>
      <c r="BQ51" s="36"/>
      <c r="BR51" s="36"/>
      <c r="BS51" s="36"/>
      <c r="BT51" s="36"/>
      <c r="BU51" s="36"/>
      <c r="BV51" s="36"/>
      <c r="BW51" s="42"/>
      <c r="BX51" s="41"/>
      <c r="BY51" s="43"/>
      <c r="BZ51" s="43"/>
      <c r="CA51" s="43"/>
      <c r="CB51" s="43"/>
      <c r="CC51" s="43"/>
      <c r="CD51" s="43"/>
      <c r="CE51" s="43"/>
      <c r="CF51" s="43"/>
      <c r="CG51" s="43"/>
      <c r="CH51" s="43"/>
      <c r="CI51" s="43"/>
      <c r="CJ51" s="43"/>
      <c r="CK51" s="43"/>
      <c r="CL51" s="43"/>
      <c r="CM51" s="43"/>
      <c r="CN51" s="43"/>
      <c r="CO51" s="43"/>
      <c r="CP51" s="43"/>
      <c r="CQ51" s="43"/>
      <c r="CR51" s="43"/>
      <c r="CS51" s="43"/>
      <c r="CT51" s="44"/>
      <c r="CU51" s="44"/>
      <c r="CV51" s="44"/>
      <c r="CW51" s="44"/>
      <c r="CX51" s="44"/>
      <c r="CY51" s="44"/>
      <c r="CZ51" s="44"/>
      <c r="DA51" s="39"/>
      <c r="DB51" s="44"/>
      <c r="DC51" s="44"/>
      <c r="DD51" s="44"/>
      <c r="DE51" s="40"/>
      <c r="DF51" s="40"/>
      <c r="DG51" s="40"/>
      <c r="DH51" s="40"/>
      <c r="DI51" s="40"/>
      <c r="DJ51" s="40"/>
      <c r="DK51" s="40"/>
      <c r="DL51" s="40"/>
      <c r="DM51" s="40"/>
      <c r="DN51" s="40"/>
      <c r="DO51" s="40"/>
      <c r="DP51" s="40"/>
      <c r="DQ51" s="40"/>
      <c r="DR51" s="40"/>
      <c r="DS51" s="40"/>
      <c r="DT51" s="45"/>
      <c r="DU51" s="45"/>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1"/>
      <c r="EX51" s="41"/>
      <c r="EY51" s="41"/>
      <c r="EZ51" s="41"/>
      <c r="FA51" s="41"/>
      <c r="FB51" s="41"/>
      <c r="FC51" s="41"/>
      <c r="FD51" s="41"/>
      <c r="FE51" s="41"/>
      <c r="FF51" s="41"/>
      <c r="FG51" s="41"/>
      <c r="FH51" s="41"/>
      <c r="FI51" s="41"/>
      <c r="FJ51" s="41"/>
      <c r="FK51" s="41"/>
      <c r="FL51" s="41"/>
      <c r="FM51" s="41"/>
      <c r="FN51" s="41"/>
      <c r="FO51" s="41"/>
      <c r="FP51" s="40"/>
      <c r="FQ51" s="40"/>
      <c r="FR51" s="40"/>
      <c r="FS51" s="40"/>
      <c r="FT51" s="40"/>
      <c r="FU51" s="40"/>
      <c r="FV51" s="40"/>
      <c r="FW51" s="40"/>
      <c r="FX51" s="40"/>
      <c r="FY51" s="40"/>
      <c r="FZ51" s="40"/>
      <c r="GA51" s="40"/>
      <c r="GB51" s="40"/>
      <c r="GC51" s="40"/>
      <c r="GD51" s="40"/>
      <c r="某企业51" s="40"/>
      <c r="GF51" s="40"/>
      <c r="GG51" s="40"/>
      <c r="GH51" s="40"/>
      <c r="GI51" s="40"/>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row>
    <row r="52" s="56" customFormat="true" ht="12.75" hidden="false" customHeight="false" outlineLevel="0" collapsed="false">
      <c r="A52" s="47" t="s">
        <v>53</v>
      </c>
      <c r="B52" s="47" t="n">
        <v>6</v>
      </c>
      <c r="C52" s="59" t="s">
        <v>60</v>
      </c>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50"/>
      <c r="AO52" s="50"/>
      <c r="AP52" s="50"/>
      <c r="AQ52" s="50"/>
      <c r="AR52" s="50"/>
      <c r="AS52" s="39"/>
      <c r="AT52" s="51"/>
      <c r="AU52" s="51"/>
      <c r="AV52" s="51"/>
      <c r="AW52" s="51"/>
      <c r="AX52" s="51"/>
      <c r="AY52" s="51"/>
      <c r="AZ52" s="52"/>
      <c r="BA52" s="49"/>
      <c r="BB52" s="49"/>
      <c r="BC52" s="49"/>
      <c r="BD52" s="49"/>
      <c r="BE52" s="49"/>
      <c r="BF52" s="49"/>
      <c r="BG52" s="49"/>
      <c r="BH52" s="49"/>
      <c r="BI52" s="49"/>
      <c r="BJ52" s="49"/>
      <c r="BK52" s="49"/>
      <c r="BL52" s="49"/>
      <c r="BM52" s="49"/>
      <c r="BN52" s="49"/>
      <c r="BO52" s="49"/>
      <c r="BP52" s="49"/>
      <c r="BQ52" s="49"/>
      <c r="BR52" s="49"/>
      <c r="BS52" s="49"/>
      <c r="BT52" s="49"/>
      <c r="BU52" s="49"/>
      <c r="BV52" s="49"/>
      <c r="BW52" s="53"/>
      <c r="BX52" s="52"/>
      <c r="BY52" s="43"/>
      <c r="BZ52" s="43"/>
      <c r="CA52" s="43"/>
      <c r="CB52" s="43"/>
      <c r="CC52" s="43"/>
      <c r="CD52" s="43"/>
      <c r="CE52" s="43"/>
      <c r="CF52" s="43"/>
      <c r="CG52" s="43"/>
      <c r="CH52" s="43"/>
      <c r="CI52" s="43"/>
      <c r="CJ52" s="43"/>
      <c r="CK52" s="43"/>
      <c r="CL52" s="43"/>
      <c r="CM52" s="43"/>
      <c r="CN52" s="43"/>
      <c r="CO52" s="43"/>
      <c r="CP52" s="43"/>
      <c r="CQ52" s="43"/>
      <c r="CR52" s="43"/>
      <c r="CS52" s="43"/>
      <c r="CT52" s="44"/>
      <c r="CU52" s="44"/>
      <c r="CV52" s="44"/>
      <c r="CW52" s="44"/>
      <c r="CX52" s="44"/>
      <c r="CY52" s="44"/>
      <c r="CZ52" s="44"/>
      <c r="DA52" s="39"/>
      <c r="DB52" s="44"/>
      <c r="DC52" s="44"/>
      <c r="DD52" s="44"/>
      <c r="DE52" s="51"/>
      <c r="DF52" s="51"/>
      <c r="DG52" s="51"/>
      <c r="DH52" s="51"/>
      <c r="DI52" s="51"/>
      <c r="DJ52" s="51"/>
      <c r="DK52" s="51"/>
      <c r="DL52" s="51"/>
      <c r="DM52" s="51"/>
      <c r="DN52" s="51"/>
      <c r="DO52" s="51"/>
      <c r="DP52" s="51"/>
      <c r="DQ52" s="51"/>
      <c r="DR52" s="51"/>
      <c r="DS52" s="51"/>
      <c r="DT52" s="54"/>
      <c r="DU52" s="54"/>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2"/>
      <c r="EX52" s="52"/>
      <c r="EY52" s="52"/>
      <c r="EZ52" s="52"/>
      <c r="FA52" s="52"/>
      <c r="FB52" s="52"/>
      <c r="FC52" s="52"/>
      <c r="FD52" s="52"/>
      <c r="FE52" s="52"/>
      <c r="FF52" s="52"/>
      <c r="FG52" s="52"/>
      <c r="FH52" s="52"/>
      <c r="FI52" s="52"/>
      <c r="FJ52" s="52"/>
      <c r="FK52" s="52"/>
      <c r="FL52" s="52"/>
      <c r="FM52" s="52"/>
      <c r="FN52" s="52"/>
      <c r="FO52" s="52"/>
      <c r="FP52" s="51"/>
      <c r="FQ52" s="51"/>
      <c r="FR52" s="51"/>
      <c r="FS52" s="51"/>
      <c r="FT52" s="51"/>
      <c r="FU52" s="51"/>
      <c r="FV52" s="51"/>
      <c r="FW52" s="51"/>
      <c r="FX52" s="51"/>
      <c r="FY52" s="51"/>
      <c r="FZ52" s="51"/>
      <c r="GA52" s="51"/>
      <c r="GB52" s="51"/>
      <c r="GC52" s="51"/>
      <c r="GD52" s="51"/>
      <c r="某企业52" s="51"/>
      <c r="GF52" s="51"/>
      <c r="GG52" s="51"/>
      <c r="GH52" s="51"/>
      <c r="GI52" s="51"/>
      <c r="GJ52" s="52"/>
      <c r="GK52" s="52"/>
      <c r="GL52" s="52"/>
      <c r="GM52" s="52"/>
      <c r="GN52" s="52"/>
      <c r="GO52" s="52"/>
      <c r="GP52" s="52"/>
      <c r="GQ52" s="52"/>
      <c r="GR52" s="52"/>
      <c r="GS52" s="52"/>
      <c r="GT52" s="52"/>
      <c r="GU52" s="52"/>
      <c r="GV52" s="52"/>
      <c r="GW52" s="52"/>
      <c r="GX52" s="52"/>
      <c r="GY52" s="52"/>
      <c r="GZ52" s="52"/>
      <c r="HA52" s="52"/>
      <c r="HB52" s="52"/>
      <c r="HC52" s="52"/>
      <c r="HD52" s="52"/>
      <c r="HE52" s="52"/>
      <c r="HF52" s="52"/>
      <c r="HG52" s="52"/>
      <c r="HH52" s="52"/>
      <c r="HI52" s="52"/>
      <c r="HJ52" s="52"/>
      <c r="HK52" s="52"/>
      <c r="HL52" s="52"/>
      <c r="HM52" s="52"/>
      <c r="HN52" s="52"/>
      <c r="HO52" s="52"/>
      <c r="HP52" s="52"/>
      <c r="HQ52" s="52"/>
      <c r="HR52" s="52"/>
      <c r="HS52" s="55"/>
      <c r="HT52" s="55"/>
      <c r="HU52" s="55"/>
      <c r="HV52" s="55"/>
      <c r="HW52" s="55"/>
      <c r="HX52" s="55"/>
      <c r="HY52" s="55"/>
      <c r="HZ52" s="55"/>
      <c r="IA52" s="55"/>
      <c r="IB52" s="55"/>
      <c r="IC52" s="55"/>
      <c r="ID52" s="55"/>
      <c r="IE52" s="55"/>
      <c r="IF52" s="55"/>
      <c r="IG52" s="55"/>
      <c r="IH52" s="55"/>
      <c r="II52" s="55"/>
      <c r="IJ52" s="55"/>
      <c r="IK52" s="55"/>
      <c r="IL52" s="55"/>
      <c r="IM52" s="55"/>
      <c r="IN52" s="55"/>
      <c r="IO52" s="55"/>
      <c r="IP52" s="55"/>
      <c r="IQ52" s="55"/>
      <c r="IR52" s="55"/>
      <c r="IS52" s="55"/>
      <c r="IT52" s="55"/>
    </row>
    <row r="53" s="46" customFormat="true" ht="12.75" hidden="false" customHeight="false" outlineLevel="0" collapsed="false">
      <c r="A53" s="33" t="s">
        <v>56</v>
      </c>
      <c r="B53" s="33" t="n">
        <v>3</v>
      </c>
      <c r="C53" s="58" t="s">
        <v>61</v>
      </c>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8"/>
      <c r="AO53" s="38"/>
      <c r="AP53" s="38"/>
      <c r="AQ53" s="38"/>
      <c r="AR53" s="38"/>
      <c r="AS53" s="39"/>
      <c r="AT53" s="40"/>
      <c r="AU53" s="40"/>
      <c r="AV53" s="40"/>
      <c r="AW53" s="40"/>
      <c r="AX53" s="40"/>
      <c r="AY53" s="40"/>
      <c r="AZ53" s="41"/>
      <c r="BA53" s="36"/>
      <c r="BB53" s="36"/>
      <c r="BC53" s="36"/>
      <c r="BD53" s="36"/>
      <c r="BE53" s="36"/>
      <c r="BF53" s="36"/>
      <c r="BG53" s="36"/>
      <c r="BH53" s="36"/>
      <c r="BI53" s="36"/>
      <c r="BJ53" s="36"/>
      <c r="BK53" s="36"/>
      <c r="BL53" s="36"/>
      <c r="BM53" s="36"/>
      <c r="BN53" s="36"/>
      <c r="BO53" s="36"/>
      <c r="BP53" s="36"/>
      <c r="BQ53" s="36"/>
      <c r="BR53" s="36"/>
      <c r="BS53" s="36"/>
      <c r="BT53" s="36"/>
      <c r="BU53" s="36"/>
      <c r="BV53" s="36"/>
      <c r="BW53" s="42"/>
      <c r="BX53" s="41"/>
      <c r="BY53" s="43"/>
      <c r="BZ53" s="43"/>
      <c r="CA53" s="43"/>
      <c r="CB53" s="43"/>
      <c r="CC53" s="43"/>
      <c r="CD53" s="43"/>
      <c r="CE53" s="43"/>
      <c r="CF53" s="43"/>
      <c r="CG53" s="43"/>
      <c r="CH53" s="43"/>
      <c r="CI53" s="43"/>
      <c r="CJ53" s="43"/>
      <c r="CK53" s="43"/>
      <c r="CL53" s="43"/>
      <c r="CM53" s="43"/>
      <c r="CN53" s="43"/>
      <c r="CO53" s="43"/>
      <c r="CP53" s="43"/>
      <c r="CQ53" s="43"/>
      <c r="CR53" s="43"/>
      <c r="CS53" s="43"/>
      <c r="CT53" s="44"/>
      <c r="CU53" s="44"/>
      <c r="CV53" s="44"/>
      <c r="CW53" s="44"/>
      <c r="CX53" s="44"/>
      <c r="CY53" s="44"/>
      <c r="CZ53" s="44"/>
      <c r="DA53" s="39"/>
      <c r="DB53" s="44"/>
      <c r="DC53" s="44"/>
      <c r="DD53" s="44"/>
      <c r="DE53" s="40"/>
      <c r="DF53" s="40"/>
      <c r="DG53" s="40"/>
      <c r="DH53" s="40"/>
      <c r="DI53" s="40"/>
      <c r="DJ53" s="40"/>
      <c r="DK53" s="40"/>
      <c r="DL53" s="40"/>
      <c r="DM53" s="40"/>
      <c r="DN53" s="40"/>
      <c r="DO53" s="40"/>
      <c r="DP53" s="40"/>
      <c r="DQ53" s="40"/>
      <c r="DR53" s="40"/>
      <c r="DS53" s="40"/>
      <c r="DT53" s="45"/>
      <c r="DU53" s="45"/>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1"/>
      <c r="EX53" s="41"/>
      <c r="EY53" s="41"/>
      <c r="EZ53" s="41"/>
      <c r="FA53" s="41"/>
      <c r="FB53" s="41"/>
      <c r="FC53" s="41"/>
      <c r="FD53" s="41"/>
      <c r="FE53" s="41"/>
      <c r="FF53" s="41"/>
      <c r="FG53" s="41"/>
      <c r="FH53" s="41"/>
      <c r="FI53" s="41"/>
      <c r="FJ53" s="41"/>
      <c r="FK53" s="41"/>
      <c r="FL53" s="41"/>
      <c r="FM53" s="41"/>
      <c r="FN53" s="41"/>
      <c r="FO53" s="41"/>
      <c r="FP53" s="40"/>
      <c r="FQ53" s="40"/>
      <c r="FR53" s="40"/>
      <c r="FS53" s="40"/>
      <c r="FT53" s="40"/>
      <c r="FU53" s="40"/>
      <c r="FV53" s="40"/>
      <c r="FW53" s="40"/>
      <c r="FX53" s="40"/>
      <c r="FY53" s="40"/>
      <c r="FZ53" s="40"/>
      <c r="GA53" s="40"/>
      <c r="GB53" s="40"/>
      <c r="GC53" s="40"/>
      <c r="GD53" s="40"/>
      <c r="某企业53" s="40"/>
      <c r="GF53" s="40"/>
      <c r="GG53" s="40"/>
      <c r="GH53" s="40"/>
      <c r="GI53" s="40"/>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row>
    <row r="54" s="56" customFormat="true" ht="48" hidden="false" customHeight="false" outlineLevel="0" collapsed="false">
      <c r="A54" s="47" t="s">
        <v>56</v>
      </c>
      <c r="B54" s="47" t="n">
        <v>4</v>
      </c>
      <c r="C54" s="59" t="s">
        <v>62</v>
      </c>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50"/>
      <c r="AO54" s="50"/>
      <c r="AP54" s="50"/>
      <c r="AQ54" s="50"/>
      <c r="AR54" s="50"/>
      <c r="AS54" s="39"/>
      <c r="AT54" s="51"/>
      <c r="AU54" s="51"/>
      <c r="AV54" s="51"/>
      <c r="AW54" s="51"/>
      <c r="AX54" s="51"/>
      <c r="AY54" s="51"/>
      <c r="AZ54" s="52"/>
      <c r="BA54" s="49"/>
      <c r="BB54" s="49"/>
      <c r="BC54" s="49"/>
      <c r="BD54" s="49"/>
      <c r="BE54" s="49"/>
      <c r="BF54" s="49"/>
      <c r="BG54" s="49"/>
      <c r="BH54" s="49"/>
      <c r="BI54" s="49"/>
      <c r="BJ54" s="49"/>
      <c r="BK54" s="49"/>
      <c r="BL54" s="49"/>
      <c r="BM54" s="49"/>
      <c r="BN54" s="49"/>
      <c r="BO54" s="49"/>
      <c r="BP54" s="49"/>
      <c r="BQ54" s="49"/>
      <c r="BR54" s="49"/>
      <c r="BS54" s="49"/>
      <c r="BT54" s="49"/>
      <c r="BU54" s="49"/>
      <c r="BV54" s="49"/>
      <c r="BW54" s="53"/>
      <c r="BX54" s="52"/>
      <c r="BY54" s="43"/>
      <c r="BZ54" s="43"/>
      <c r="CA54" s="43"/>
      <c r="CB54" s="43"/>
      <c r="CC54" s="43"/>
      <c r="CD54" s="43"/>
      <c r="CE54" s="43"/>
      <c r="CF54" s="43"/>
      <c r="CG54" s="43"/>
      <c r="CH54" s="43"/>
      <c r="CI54" s="43"/>
      <c r="CJ54" s="43"/>
      <c r="CK54" s="43"/>
      <c r="CL54" s="43"/>
      <c r="CM54" s="43"/>
      <c r="CN54" s="43"/>
      <c r="CO54" s="43"/>
      <c r="CP54" s="43"/>
      <c r="CQ54" s="43"/>
      <c r="CR54" s="43"/>
      <c r="CS54" s="43"/>
      <c r="CT54" s="44"/>
      <c r="CU54" s="44"/>
      <c r="CV54" s="44"/>
      <c r="CW54" s="44"/>
      <c r="CX54" s="44"/>
      <c r="CY54" s="44"/>
      <c r="CZ54" s="44"/>
      <c r="DA54" s="39"/>
      <c r="DB54" s="44"/>
      <c r="DC54" s="44"/>
      <c r="DD54" s="44"/>
      <c r="DE54" s="51"/>
      <c r="DF54" s="51"/>
      <c r="DG54" s="51"/>
      <c r="DH54" s="51"/>
      <c r="DI54" s="51"/>
      <c r="DJ54" s="51"/>
      <c r="DK54" s="51"/>
      <c r="DL54" s="51"/>
      <c r="DM54" s="51"/>
      <c r="DN54" s="51"/>
      <c r="DO54" s="51"/>
      <c r="DP54" s="51"/>
      <c r="DQ54" s="51"/>
      <c r="DR54" s="51"/>
      <c r="DS54" s="51"/>
      <c r="DT54" s="54"/>
      <c r="DU54" s="54"/>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2"/>
      <c r="EX54" s="52"/>
      <c r="EY54" s="52"/>
      <c r="EZ54" s="52"/>
      <c r="FA54" s="52"/>
      <c r="FB54" s="52"/>
      <c r="FC54" s="52"/>
      <c r="FD54" s="52"/>
      <c r="FE54" s="52"/>
      <c r="FF54" s="52"/>
      <c r="FG54" s="52"/>
      <c r="FH54" s="52"/>
      <c r="FI54" s="52"/>
      <c r="FJ54" s="52"/>
      <c r="FK54" s="52"/>
      <c r="FL54" s="52"/>
      <c r="FM54" s="52"/>
      <c r="FN54" s="52"/>
      <c r="FO54" s="52"/>
      <c r="FP54" s="51"/>
      <c r="FQ54" s="51"/>
      <c r="FR54" s="51"/>
      <c r="FS54" s="51"/>
      <c r="FT54" s="51"/>
      <c r="FU54" s="51"/>
      <c r="FV54" s="51"/>
      <c r="FW54" s="51"/>
      <c r="FX54" s="51"/>
      <c r="FY54" s="51"/>
      <c r="FZ54" s="51"/>
      <c r="GA54" s="51"/>
      <c r="GB54" s="51"/>
      <c r="GC54" s="51"/>
      <c r="GD54" s="51"/>
      <c r="某企业54" s="51"/>
      <c r="GF54" s="51"/>
      <c r="GG54" s="51"/>
      <c r="GH54" s="51"/>
      <c r="GI54" s="51"/>
      <c r="GJ54" s="52"/>
      <c r="GK54" s="52"/>
      <c r="GL54" s="52"/>
      <c r="GM54" s="52"/>
      <c r="GN54" s="52"/>
      <c r="GO54" s="52"/>
      <c r="GP54" s="52"/>
      <c r="GQ54" s="52"/>
      <c r="GR54" s="52"/>
      <c r="GS54" s="52"/>
      <c r="GT54" s="52"/>
      <c r="GU54" s="52"/>
      <c r="GV54" s="52"/>
      <c r="GW54" s="52"/>
      <c r="GX54" s="52"/>
      <c r="GY54" s="52"/>
      <c r="GZ54" s="52"/>
      <c r="HA54" s="52"/>
      <c r="HB54" s="52"/>
      <c r="HC54" s="52"/>
      <c r="HD54" s="52"/>
      <c r="HE54" s="52"/>
      <c r="HF54" s="52"/>
      <c r="HG54" s="52"/>
      <c r="HH54" s="52"/>
      <c r="HI54" s="52"/>
      <c r="HJ54" s="52"/>
      <c r="HK54" s="52"/>
      <c r="HL54" s="52"/>
      <c r="HM54" s="52"/>
      <c r="HN54" s="52"/>
      <c r="HO54" s="52"/>
      <c r="HP54" s="52"/>
      <c r="HQ54" s="52"/>
      <c r="HR54" s="52"/>
      <c r="HS54" s="55"/>
      <c r="HT54" s="55"/>
      <c r="HU54" s="55"/>
      <c r="HV54" s="55"/>
      <c r="HW54" s="55"/>
      <c r="HX54" s="55"/>
      <c r="HY54" s="55"/>
      <c r="HZ54" s="55"/>
      <c r="IA54" s="55"/>
      <c r="IB54" s="55"/>
      <c r="IC54" s="55"/>
      <c r="ID54" s="55"/>
      <c r="IE54" s="55"/>
      <c r="IF54" s="55"/>
      <c r="IG54" s="55"/>
      <c r="IH54" s="55"/>
      <c r="II54" s="55"/>
      <c r="IJ54" s="55"/>
      <c r="IK54" s="55"/>
      <c r="IL54" s="55"/>
      <c r="IM54" s="55"/>
      <c r="IN54" s="55"/>
      <c r="IO54" s="55"/>
      <c r="IP54" s="55"/>
      <c r="IQ54" s="55"/>
      <c r="IR54" s="55"/>
      <c r="IS54" s="55"/>
      <c r="IT54" s="55"/>
    </row>
    <row r="55" s="46" customFormat="true" ht="24" hidden="false" customHeight="false" outlineLevel="0" collapsed="false">
      <c r="A55" s="33" t="s">
        <v>56</v>
      </c>
      <c r="B55" s="33" t="n">
        <v>2</v>
      </c>
      <c r="C55" s="58" t="s">
        <v>63</v>
      </c>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8"/>
      <c r="AO55" s="38"/>
      <c r="AP55" s="38"/>
      <c r="AQ55" s="38"/>
      <c r="AR55" s="38"/>
      <c r="AS55" s="39"/>
      <c r="AT55" s="40"/>
      <c r="AU55" s="40"/>
      <c r="AV55" s="40"/>
      <c r="AW55" s="40"/>
      <c r="AX55" s="40"/>
      <c r="AY55" s="40"/>
      <c r="AZ55" s="41"/>
      <c r="BA55" s="36"/>
      <c r="BB55" s="36"/>
      <c r="BC55" s="36"/>
      <c r="BD55" s="36"/>
      <c r="BE55" s="36"/>
      <c r="BF55" s="36"/>
      <c r="BG55" s="36"/>
      <c r="BH55" s="36"/>
      <c r="BI55" s="36"/>
      <c r="BJ55" s="36"/>
      <c r="BK55" s="36"/>
      <c r="BL55" s="36"/>
      <c r="BM55" s="36"/>
      <c r="BN55" s="36"/>
      <c r="BO55" s="36"/>
      <c r="BP55" s="36"/>
      <c r="BQ55" s="36"/>
      <c r="BR55" s="36"/>
      <c r="BS55" s="36"/>
      <c r="BT55" s="36"/>
      <c r="BU55" s="36"/>
      <c r="BV55" s="36"/>
      <c r="BW55" s="42"/>
      <c r="BX55" s="41"/>
      <c r="BY55" s="43"/>
      <c r="BZ55" s="43"/>
      <c r="CA55" s="43"/>
      <c r="CB55" s="43"/>
      <c r="CC55" s="43"/>
      <c r="CD55" s="43"/>
      <c r="CE55" s="43"/>
      <c r="CF55" s="43"/>
      <c r="CG55" s="43"/>
      <c r="CH55" s="43"/>
      <c r="CI55" s="43"/>
      <c r="CJ55" s="43"/>
      <c r="CK55" s="43"/>
      <c r="CL55" s="43"/>
      <c r="CM55" s="43"/>
      <c r="CN55" s="43"/>
      <c r="CO55" s="43"/>
      <c r="CP55" s="43"/>
      <c r="CQ55" s="43"/>
      <c r="CR55" s="43"/>
      <c r="CS55" s="43"/>
      <c r="CT55" s="44"/>
      <c r="CU55" s="44"/>
      <c r="CV55" s="44"/>
      <c r="CW55" s="44"/>
      <c r="CX55" s="44"/>
      <c r="CY55" s="44"/>
      <c r="CZ55" s="44"/>
      <c r="DA55" s="39"/>
      <c r="DB55" s="44"/>
      <c r="DC55" s="44"/>
      <c r="DD55" s="44"/>
      <c r="DE55" s="40"/>
      <c r="DF55" s="40"/>
      <c r="DG55" s="40"/>
      <c r="DH55" s="40"/>
      <c r="DI55" s="40"/>
      <c r="DJ55" s="40"/>
      <c r="DK55" s="40"/>
      <c r="DL55" s="40"/>
      <c r="DM55" s="40"/>
      <c r="DN55" s="40"/>
      <c r="DO55" s="40"/>
      <c r="DP55" s="40"/>
      <c r="DQ55" s="40"/>
      <c r="DR55" s="40"/>
      <c r="DS55" s="40"/>
      <c r="DT55" s="45"/>
      <c r="DU55" s="45"/>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1"/>
      <c r="EX55" s="41"/>
      <c r="EY55" s="41"/>
      <c r="EZ55" s="41"/>
      <c r="FA55" s="41"/>
      <c r="FB55" s="41"/>
      <c r="FC55" s="41"/>
      <c r="FD55" s="41"/>
      <c r="FE55" s="41"/>
      <c r="FF55" s="41"/>
      <c r="FG55" s="41"/>
      <c r="FH55" s="41"/>
      <c r="FI55" s="41"/>
      <c r="FJ55" s="41"/>
      <c r="FK55" s="41"/>
      <c r="FL55" s="41"/>
      <c r="FM55" s="41"/>
      <c r="FN55" s="41"/>
      <c r="FO55" s="41"/>
      <c r="FP55" s="40"/>
      <c r="FQ55" s="40"/>
      <c r="FR55" s="40"/>
      <c r="FS55" s="40"/>
      <c r="FT55" s="40"/>
      <c r="FU55" s="40"/>
      <c r="FV55" s="40"/>
      <c r="FW55" s="40"/>
      <c r="FX55" s="40"/>
      <c r="FY55" s="40"/>
      <c r="FZ55" s="40"/>
      <c r="GA55" s="40"/>
      <c r="GB55" s="40"/>
      <c r="GC55" s="40"/>
      <c r="GD55" s="40"/>
      <c r="某企业55" s="40"/>
      <c r="GF55" s="40"/>
      <c r="GG55" s="40"/>
      <c r="GH55" s="40"/>
      <c r="GI55" s="40"/>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row>
    <row r="56" s="46" customFormat="true" ht="12.75" hidden="false" customHeight="false" outlineLevel="0" collapsed="false">
      <c r="A56" s="33" t="s">
        <v>53</v>
      </c>
      <c r="B56" s="33" t="n">
        <v>7</v>
      </c>
      <c r="C56" s="58" t="s">
        <v>64</v>
      </c>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8"/>
      <c r="AO56" s="38"/>
      <c r="AP56" s="38"/>
      <c r="AQ56" s="38"/>
      <c r="AR56" s="38"/>
      <c r="AS56" s="39"/>
      <c r="AT56" s="40"/>
      <c r="AU56" s="40"/>
      <c r="AV56" s="40"/>
      <c r="AW56" s="40"/>
      <c r="AX56" s="40"/>
      <c r="AY56" s="40"/>
      <c r="AZ56" s="41"/>
      <c r="BA56" s="36"/>
      <c r="BB56" s="36"/>
      <c r="BC56" s="36"/>
      <c r="BD56" s="36"/>
      <c r="BE56" s="36"/>
      <c r="BF56" s="36"/>
      <c r="BG56" s="36"/>
      <c r="BH56" s="36"/>
      <c r="BI56" s="36"/>
      <c r="BJ56" s="36"/>
      <c r="BK56" s="36"/>
      <c r="BL56" s="36"/>
      <c r="BM56" s="36"/>
      <c r="BN56" s="36"/>
      <c r="BO56" s="36"/>
      <c r="BP56" s="36"/>
      <c r="BQ56" s="36"/>
      <c r="BR56" s="36"/>
      <c r="BS56" s="36"/>
      <c r="BT56" s="36"/>
      <c r="BU56" s="36"/>
      <c r="BV56" s="36"/>
      <c r="BW56" s="42"/>
      <c r="BX56" s="41"/>
      <c r="BY56" s="43"/>
      <c r="BZ56" s="43"/>
      <c r="CA56" s="43"/>
      <c r="CB56" s="43"/>
      <c r="CC56" s="43"/>
      <c r="CD56" s="43"/>
      <c r="CE56" s="43"/>
      <c r="CF56" s="43"/>
      <c r="CG56" s="43"/>
      <c r="CH56" s="43"/>
      <c r="CI56" s="43"/>
      <c r="CJ56" s="43"/>
      <c r="CK56" s="43"/>
      <c r="CL56" s="43"/>
      <c r="CM56" s="43"/>
      <c r="CN56" s="43"/>
      <c r="CO56" s="43"/>
      <c r="CP56" s="43"/>
      <c r="CQ56" s="43"/>
      <c r="CR56" s="43"/>
      <c r="CS56" s="43"/>
      <c r="CT56" s="44"/>
      <c r="CU56" s="44"/>
      <c r="CV56" s="44"/>
      <c r="CW56" s="44"/>
      <c r="CX56" s="44"/>
      <c r="CY56" s="44"/>
      <c r="CZ56" s="44"/>
      <c r="DA56" s="39"/>
      <c r="DB56" s="44"/>
      <c r="DC56" s="44"/>
      <c r="DD56" s="44"/>
      <c r="DE56" s="40"/>
      <c r="DF56" s="40"/>
      <c r="DG56" s="40"/>
      <c r="DH56" s="40"/>
      <c r="DI56" s="40"/>
      <c r="DJ56" s="40"/>
      <c r="DK56" s="40"/>
      <c r="DL56" s="40"/>
      <c r="DM56" s="40"/>
      <c r="DN56" s="40"/>
      <c r="DO56" s="40"/>
      <c r="DP56" s="40"/>
      <c r="DQ56" s="40"/>
      <c r="DR56" s="40"/>
      <c r="DS56" s="40"/>
      <c r="DT56" s="45"/>
      <c r="DU56" s="45"/>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1"/>
      <c r="EX56" s="41"/>
      <c r="EY56" s="41"/>
      <c r="EZ56" s="41"/>
      <c r="FA56" s="41"/>
      <c r="FB56" s="41"/>
      <c r="FC56" s="41"/>
      <c r="FD56" s="41"/>
      <c r="FE56" s="41"/>
      <c r="FF56" s="41"/>
      <c r="FG56" s="41"/>
      <c r="FH56" s="41"/>
      <c r="FI56" s="41"/>
      <c r="FJ56" s="41"/>
      <c r="FK56" s="41"/>
      <c r="FL56" s="41"/>
      <c r="FM56" s="41"/>
      <c r="FN56" s="41"/>
      <c r="FO56" s="41"/>
      <c r="FP56" s="40"/>
      <c r="FQ56" s="40"/>
      <c r="FR56" s="40"/>
      <c r="FS56" s="40"/>
      <c r="FT56" s="40"/>
      <c r="FU56" s="40"/>
      <c r="FV56" s="40"/>
      <c r="FW56" s="40"/>
      <c r="FX56" s="40"/>
      <c r="FY56" s="40"/>
      <c r="FZ56" s="40"/>
      <c r="GA56" s="40"/>
      <c r="GB56" s="40"/>
      <c r="GC56" s="40"/>
      <c r="GD56" s="40"/>
      <c r="某企业56" s="40"/>
      <c r="GF56" s="40"/>
      <c r="GG56" s="40"/>
      <c r="GH56" s="40"/>
      <c r="GI56" s="40"/>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row>
    <row r="57" s="56" customFormat="true" ht="24" hidden="false" customHeight="false" outlineLevel="0" collapsed="false">
      <c r="A57" s="47" t="s">
        <v>56</v>
      </c>
      <c r="B57" s="47" t="n">
        <v>1</v>
      </c>
      <c r="C57" s="48" t="s">
        <v>65</v>
      </c>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50"/>
      <c r="AO57" s="50"/>
      <c r="AP57" s="50"/>
      <c r="AQ57" s="50"/>
      <c r="AR57" s="50"/>
      <c r="AS57" s="39"/>
      <c r="AT57" s="51"/>
      <c r="AU57" s="51"/>
      <c r="AV57" s="51"/>
      <c r="AW57" s="51"/>
      <c r="AX57" s="51"/>
      <c r="AY57" s="51"/>
      <c r="AZ57" s="52"/>
      <c r="BA57" s="49"/>
      <c r="BB57" s="49"/>
      <c r="BC57" s="49"/>
      <c r="BD57" s="49"/>
      <c r="BE57" s="49"/>
      <c r="BF57" s="49"/>
      <c r="BG57" s="49"/>
      <c r="BH57" s="49"/>
      <c r="BI57" s="49"/>
      <c r="BJ57" s="49"/>
      <c r="BK57" s="49"/>
      <c r="BL57" s="49"/>
      <c r="BM57" s="49"/>
      <c r="BN57" s="49"/>
      <c r="BO57" s="49"/>
      <c r="BP57" s="49"/>
      <c r="BQ57" s="49"/>
      <c r="BR57" s="49"/>
      <c r="BS57" s="49"/>
      <c r="BT57" s="49"/>
      <c r="BU57" s="49"/>
      <c r="BV57" s="49"/>
      <c r="BW57" s="53"/>
      <c r="BX57" s="52"/>
      <c r="BY57" s="43"/>
      <c r="BZ57" s="43"/>
      <c r="CA57" s="43"/>
      <c r="CB57" s="43"/>
      <c r="CC57" s="43"/>
      <c r="CD57" s="43"/>
      <c r="CE57" s="43"/>
      <c r="CF57" s="43"/>
      <c r="CG57" s="43"/>
      <c r="CH57" s="43"/>
      <c r="CI57" s="43"/>
      <c r="CJ57" s="43"/>
      <c r="CK57" s="43"/>
      <c r="CL57" s="43"/>
      <c r="CM57" s="43"/>
      <c r="CN57" s="43"/>
      <c r="CO57" s="43"/>
      <c r="CP57" s="43"/>
      <c r="CQ57" s="43"/>
      <c r="CR57" s="43"/>
      <c r="CS57" s="43"/>
      <c r="CT57" s="44"/>
      <c r="CU57" s="44"/>
      <c r="CV57" s="44"/>
      <c r="CW57" s="44"/>
      <c r="CX57" s="44"/>
      <c r="CY57" s="44"/>
      <c r="CZ57" s="44"/>
      <c r="DA57" s="39"/>
      <c r="DB57" s="44"/>
      <c r="DC57" s="44"/>
      <c r="DD57" s="44"/>
      <c r="DE57" s="51"/>
      <c r="DF57" s="51"/>
      <c r="DG57" s="51"/>
      <c r="DH57" s="51"/>
      <c r="DI57" s="51"/>
      <c r="DJ57" s="51"/>
      <c r="DK57" s="51"/>
      <c r="DL57" s="51"/>
      <c r="DM57" s="51"/>
      <c r="DN57" s="51"/>
      <c r="DO57" s="51"/>
      <c r="DP57" s="51"/>
      <c r="DQ57" s="51"/>
      <c r="DR57" s="51"/>
      <c r="DS57" s="51"/>
      <c r="DT57" s="54"/>
      <c r="DU57" s="54"/>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2"/>
      <c r="EX57" s="52"/>
      <c r="EY57" s="52"/>
      <c r="EZ57" s="52"/>
      <c r="FA57" s="52"/>
      <c r="FB57" s="52"/>
      <c r="FC57" s="52"/>
      <c r="FD57" s="52"/>
      <c r="FE57" s="52"/>
      <c r="FF57" s="52"/>
      <c r="FG57" s="52"/>
      <c r="FH57" s="52"/>
      <c r="FI57" s="52"/>
      <c r="FJ57" s="52"/>
      <c r="FK57" s="52"/>
      <c r="FL57" s="52"/>
      <c r="FM57" s="52"/>
      <c r="FN57" s="52"/>
      <c r="FO57" s="52"/>
      <c r="FP57" s="51"/>
      <c r="FQ57" s="51"/>
      <c r="FR57" s="51"/>
      <c r="FS57" s="51"/>
      <c r="FT57" s="51"/>
      <c r="FU57" s="51"/>
      <c r="FV57" s="51"/>
      <c r="FW57" s="51"/>
      <c r="FX57" s="51"/>
      <c r="FY57" s="51"/>
      <c r="FZ57" s="51"/>
      <c r="GA57" s="51"/>
      <c r="GB57" s="51"/>
      <c r="GC57" s="51"/>
      <c r="GD57" s="51"/>
      <c r="某企业57" s="51"/>
      <c r="GF57" s="51"/>
      <c r="GG57" s="51"/>
      <c r="GH57" s="51"/>
      <c r="GI57" s="51"/>
      <c r="GJ57" s="52"/>
      <c r="GK57" s="52"/>
      <c r="GL57" s="52"/>
      <c r="GM57" s="52"/>
      <c r="GN57" s="52"/>
      <c r="GO57" s="52"/>
      <c r="GP57" s="52"/>
      <c r="GQ57" s="52"/>
      <c r="GR57" s="52"/>
      <c r="GS57" s="52"/>
      <c r="GT57" s="52"/>
      <c r="GU57" s="52"/>
      <c r="GV57" s="52"/>
      <c r="GW57" s="52"/>
      <c r="GX57" s="52"/>
      <c r="GY57" s="52"/>
      <c r="GZ57" s="52"/>
      <c r="HA57" s="52"/>
      <c r="HB57" s="52"/>
      <c r="HC57" s="52"/>
      <c r="HD57" s="52"/>
      <c r="HE57" s="52"/>
      <c r="HF57" s="52"/>
      <c r="HG57" s="52"/>
      <c r="HH57" s="52"/>
      <c r="HI57" s="52"/>
      <c r="HJ57" s="52"/>
      <c r="HK57" s="52"/>
      <c r="HL57" s="52"/>
      <c r="HM57" s="52"/>
      <c r="HN57" s="52"/>
      <c r="HO57" s="52"/>
      <c r="HP57" s="52"/>
      <c r="HQ57" s="52"/>
      <c r="HR57" s="52"/>
      <c r="HS57" s="55"/>
      <c r="HT57" s="55"/>
      <c r="HU57" s="55"/>
      <c r="HV57" s="55"/>
      <c r="HW57" s="55"/>
      <c r="HX57" s="55"/>
      <c r="HY57" s="55"/>
      <c r="HZ57" s="55"/>
      <c r="IA57" s="55"/>
      <c r="IB57" s="55"/>
      <c r="IC57" s="55"/>
      <c r="ID57" s="55"/>
      <c r="IE57" s="55"/>
      <c r="IF57" s="55"/>
      <c r="IG57" s="55"/>
      <c r="IH57" s="55"/>
      <c r="II57" s="55"/>
      <c r="IJ57" s="55"/>
      <c r="IK57" s="55"/>
      <c r="IL57" s="55"/>
      <c r="IM57" s="55"/>
      <c r="IN57" s="55"/>
      <c r="IO57" s="55"/>
      <c r="IP57" s="55"/>
      <c r="IQ57" s="55"/>
      <c r="IR57" s="55"/>
      <c r="IS57" s="55"/>
      <c r="IT57" s="55"/>
    </row>
    <row r="58" s="46" customFormat="true" ht="24" hidden="false" customHeight="false" outlineLevel="0" collapsed="false">
      <c r="A58" s="33" t="s">
        <v>53</v>
      </c>
      <c r="B58" s="33" t="n">
        <v>5</v>
      </c>
      <c r="C58" s="58" t="s">
        <v>66</v>
      </c>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8"/>
      <c r="AO58" s="38"/>
      <c r="AP58" s="38"/>
      <c r="AQ58" s="38"/>
      <c r="AR58" s="38"/>
      <c r="AS58" s="39"/>
      <c r="AT58" s="40"/>
      <c r="AU58" s="40"/>
      <c r="AV58" s="40"/>
      <c r="AW58" s="40"/>
      <c r="AX58" s="40"/>
      <c r="AY58" s="40"/>
      <c r="AZ58" s="41"/>
      <c r="BA58" s="36"/>
      <c r="BB58" s="36"/>
      <c r="BC58" s="36"/>
      <c r="BD58" s="36"/>
      <c r="BE58" s="36"/>
      <c r="BF58" s="36"/>
      <c r="BG58" s="36"/>
      <c r="BH58" s="36"/>
      <c r="BI58" s="36"/>
      <c r="BJ58" s="36"/>
      <c r="BK58" s="36"/>
      <c r="BL58" s="36"/>
      <c r="BM58" s="36"/>
      <c r="BN58" s="36"/>
      <c r="BO58" s="36"/>
      <c r="BP58" s="36"/>
      <c r="BQ58" s="36"/>
      <c r="BR58" s="36"/>
      <c r="BS58" s="36"/>
      <c r="BT58" s="36"/>
      <c r="BU58" s="36"/>
      <c r="BV58" s="36"/>
      <c r="BW58" s="42"/>
      <c r="BX58" s="41"/>
      <c r="BY58" s="43"/>
      <c r="BZ58" s="43"/>
      <c r="CA58" s="43"/>
      <c r="CB58" s="43"/>
      <c r="CC58" s="43"/>
      <c r="CD58" s="43"/>
      <c r="CE58" s="43"/>
      <c r="CF58" s="43"/>
      <c r="CG58" s="43"/>
      <c r="CH58" s="43"/>
      <c r="CI58" s="43"/>
      <c r="CJ58" s="43"/>
      <c r="CK58" s="43"/>
      <c r="CL58" s="43"/>
      <c r="CM58" s="43"/>
      <c r="CN58" s="43"/>
      <c r="CO58" s="43"/>
      <c r="CP58" s="43"/>
      <c r="CQ58" s="43"/>
      <c r="CR58" s="43"/>
      <c r="CS58" s="43"/>
      <c r="CT58" s="44"/>
      <c r="CU58" s="44"/>
      <c r="CV58" s="44"/>
      <c r="CW58" s="44"/>
      <c r="CX58" s="44"/>
      <c r="CY58" s="44"/>
      <c r="CZ58" s="44"/>
      <c r="DA58" s="36"/>
      <c r="DB58" s="44"/>
      <c r="DC58" s="44"/>
      <c r="DD58" s="44"/>
      <c r="DE58" s="40"/>
      <c r="DF58" s="40"/>
      <c r="DG58" s="40"/>
      <c r="DH58" s="40"/>
      <c r="DI58" s="40"/>
      <c r="DJ58" s="40"/>
      <c r="DK58" s="40"/>
      <c r="DL58" s="40"/>
      <c r="DM58" s="40"/>
      <c r="DN58" s="40"/>
      <c r="DO58" s="40"/>
      <c r="DP58" s="40"/>
      <c r="DQ58" s="40"/>
      <c r="DR58" s="40"/>
      <c r="DS58" s="40"/>
      <c r="DT58" s="45"/>
      <c r="DU58" s="45"/>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1"/>
      <c r="EX58" s="41"/>
      <c r="EY58" s="41"/>
      <c r="EZ58" s="41"/>
      <c r="FA58" s="41"/>
      <c r="FB58" s="41"/>
      <c r="FC58" s="41"/>
      <c r="FD58" s="41"/>
      <c r="FE58" s="41"/>
      <c r="FF58" s="41"/>
      <c r="FG58" s="41"/>
      <c r="FH58" s="41"/>
      <c r="FI58" s="41"/>
      <c r="FJ58" s="41"/>
      <c r="FK58" s="41"/>
      <c r="FL58" s="41"/>
      <c r="FM58" s="41"/>
      <c r="FN58" s="41"/>
      <c r="FO58" s="41"/>
      <c r="FP58" s="40"/>
      <c r="FQ58" s="40"/>
      <c r="FR58" s="40"/>
      <c r="FS58" s="40"/>
      <c r="FT58" s="40"/>
      <c r="FU58" s="40"/>
      <c r="FV58" s="40"/>
      <c r="FW58" s="40"/>
      <c r="FX58" s="40"/>
      <c r="FY58" s="40"/>
      <c r="FZ58" s="40"/>
      <c r="GA58" s="40"/>
      <c r="GB58" s="40"/>
      <c r="GC58" s="40"/>
      <c r="GD58" s="40"/>
      <c r="某企业58" s="40"/>
      <c r="GF58" s="40"/>
      <c r="GG58" s="40"/>
      <c r="GH58" s="40"/>
      <c r="GI58" s="40"/>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row>
    <row r="59" s="56" customFormat="true" ht="49.5" hidden="false" customHeight="false" outlineLevel="0" collapsed="false">
      <c r="A59" s="47" t="s">
        <v>53</v>
      </c>
      <c r="B59" s="47" t="n">
        <v>3</v>
      </c>
      <c r="C59" s="59" t="s">
        <v>67</v>
      </c>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50"/>
      <c r="AO59" s="50"/>
      <c r="AP59" s="50"/>
      <c r="AQ59" s="50"/>
      <c r="AR59" s="50"/>
      <c r="AS59" s="39"/>
      <c r="AT59" s="51"/>
      <c r="AU59" s="51"/>
      <c r="AV59" s="51"/>
      <c r="AW59" s="51"/>
      <c r="AX59" s="51"/>
      <c r="AY59" s="51"/>
      <c r="AZ59" s="52"/>
      <c r="BA59" s="49"/>
      <c r="BB59" s="49"/>
      <c r="BC59" s="49"/>
      <c r="BD59" s="49"/>
      <c r="BE59" s="49"/>
      <c r="BF59" s="49"/>
      <c r="BG59" s="49"/>
      <c r="BH59" s="49"/>
      <c r="BI59" s="49"/>
      <c r="BJ59" s="49"/>
      <c r="BK59" s="49"/>
      <c r="BL59" s="49"/>
      <c r="BM59" s="49"/>
      <c r="BN59" s="49"/>
      <c r="BO59" s="49"/>
      <c r="BP59" s="49"/>
      <c r="BQ59" s="49"/>
      <c r="BR59" s="49"/>
      <c r="BS59" s="49"/>
      <c r="BT59" s="49"/>
      <c r="BU59" s="49"/>
      <c r="BV59" s="49"/>
      <c r="BW59" s="53"/>
      <c r="BX59" s="52"/>
      <c r="BY59" s="43"/>
      <c r="BZ59" s="43"/>
      <c r="CA59" s="43"/>
      <c r="CB59" s="43"/>
      <c r="CC59" s="43"/>
      <c r="CD59" s="43"/>
      <c r="CE59" s="43"/>
      <c r="CF59" s="43"/>
      <c r="CG59" s="43"/>
      <c r="CH59" s="43"/>
      <c r="CI59" s="43"/>
      <c r="CJ59" s="43"/>
      <c r="CK59" s="43"/>
      <c r="CL59" s="43"/>
      <c r="CM59" s="43"/>
      <c r="CN59" s="43"/>
      <c r="CO59" s="43"/>
      <c r="CP59" s="43"/>
      <c r="CQ59" s="43"/>
      <c r="CR59" s="43"/>
      <c r="CS59" s="43"/>
      <c r="CT59" s="44"/>
      <c r="CU59" s="44"/>
      <c r="CV59" s="44"/>
      <c r="CW59" s="44"/>
      <c r="CX59" s="44"/>
      <c r="CY59" s="44"/>
      <c r="CZ59" s="44"/>
      <c r="DA59" s="39"/>
      <c r="DB59" s="44"/>
      <c r="DC59" s="44"/>
      <c r="DD59" s="44"/>
      <c r="DE59" s="51"/>
      <c r="DF59" s="51"/>
      <c r="DG59" s="51"/>
      <c r="DH59" s="51"/>
      <c r="DI59" s="51"/>
      <c r="DJ59" s="51"/>
      <c r="DK59" s="51"/>
      <c r="DL59" s="51"/>
      <c r="DM59" s="51"/>
      <c r="DN59" s="51"/>
      <c r="DO59" s="51"/>
      <c r="DP59" s="51"/>
      <c r="DQ59" s="51"/>
      <c r="DR59" s="51"/>
      <c r="DS59" s="51"/>
      <c r="DT59" s="54"/>
      <c r="DU59" s="54"/>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2"/>
      <c r="EX59" s="52"/>
      <c r="EY59" s="52"/>
      <c r="EZ59" s="52"/>
      <c r="FA59" s="52"/>
      <c r="FB59" s="52"/>
      <c r="FC59" s="52"/>
      <c r="FD59" s="52"/>
      <c r="FE59" s="52"/>
      <c r="FF59" s="52"/>
      <c r="FG59" s="52"/>
      <c r="FH59" s="52"/>
      <c r="FI59" s="52"/>
      <c r="FJ59" s="52"/>
      <c r="FK59" s="52"/>
      <c r="FL59" s="52"/>
      <c r="FM59" s="52"/>
      <c r="FN59" s="52"/>
      <c r="FO59" s="52"/>
      <c r="FP59" s="51"/>
      <c r="FQ59" s="51"/>
      <c r="FR59" s="51"/>
      <c r="FS59" s="51"/>
      <c r="FT59" s="51"/>
      <c r="FU59" s="51"/>
      <c r="FV59" s="51"/>
      <c r="FW59" s="51"/>
      <c r="FX59" s="51"/>
      <c r="FY59" s="51"/>
      <c r="FZ59" s="51"/>
      <c r="GA59" s="51"/>
      <c r="GB59" s="51"/>
      <c r="GC59" s="51"/>
      <c r="GD59" s="51"/>
      <c r="某企业59" s="51"/>
      <c r="GF59" s="51"/>
      <c r="GG59" s="51"/>
      <c r="GH59" s="51"/>
      <c r="GI59" s="51"/>
      <c r="GJ59" s="52"/>
      <c r="GK59" s="52"/>
      <c r="GL59" s="52"/>
      <c r="GM59" s="52"/>
      <c r="GN59" s="52"/>
      <c r="GO59" s="52"/>
      <c r="GP59" s="52"/>
      <c r="GQ59" s="52"/>
      <c r="GR59" s="52"/>
      <c r="GS59" s="52"/>
      <c r="GT59" s="52"/>
      <c r="GU59" s="52"/>
      <c r="GV59" s="52"/>
      <c r="GW59" s="52"/>
      <c r="GX59" s="52"/>
      <c r="GY59" s="52"/>
      <c r="GZ59" s="52"/>
      <c r="HA59" s="52"/>
      <c r="HB59" s="52"/>
      <c r="HC59" s="52"/>
      <c r="HD59" s="52"/>
      <c r="HE59" s="52"/>
      <c r="HF59" s="52"/>
      <c r="HG59" s="52"/>
      <c r="HH59" s="52"/>
      <c r="HI59" s="52"/>
      <c r="HJ59" s="52"/>
      <c r="HK59" s="52"/>
      <c r="HL59" s="52"/>
      <c r="HM59" s="52"/>
      <c r="HN59" s="52"/>
      <c r="HO59" s="52"/>
      <c r="HP59" s="52"/>
      <c r="HQ59" s="52"/>
      <c r="HR59" s="52"/>
      <c r="HS59" s="55"/>
      <c r="HT59" s="55"/>
      <c r="HU59" s="55"/>
      <c r="HV59" s="55"/>
      <c r="HW59" s="55"/>
      <c r="HX59" s="55"/>
      <c r="HY59" s="55"/>
      <c r="HZ59" s="55"/>
      <c r="IA59" s="55"/>
      <c r="IB59" s="55"/>
      <c r="IC59" s="55"/>
      <c r="ID59" s="55"/>
      <c r="IE59" s="55"/>
      <c r="IF59" s="55"/>
      <c r="IG59" s="55"/>
      <c r="IH59" s="55"/>
      <c r="II59" s="55"/>
      <c r="IJ59" s="55"/>
      <c r="IK59" s="55"/>
      <c r="IL59" s="55"/>
      <c r="IM59" s="55"/>
      <c r="IN59" s="55"/>
      <c r="IO59" s="55"/>
      <c r="IP59" s="55"/>
      <c r="IQ59" s="55"/>
      <c r="IR59" s="55"/>
      <c r="IS59" s="55"/>
      <c r="IT59" s="55"/>
    </row>
    <row r="60" s="46" customFormat="true" ht="12.75" hidden="false" customHeight="false" outlineLevel="0" collapsed="false">
      <c r="A60" s="33" t="s">
        <v>68</v>
      </c>
      <c r="B60" s="33" t="n">
        <v>1</v>
      </c>
      <c r="C60" s="58" t="s">
        <v>69</v>
      </c>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8"/>
      <c r="AO60" s="38"/>
      <c r="AP60" s="38"/>
      <c r="AQ60" s="38"/>
      <c r="AR60" s="38"/>
      <c r="AS60" s="39"/>
      <c r="AT60" s="40"/>
      <c r="AU60" s="40"/>
      <c r="AV60" s="40"/>
      <c r="AW60" s="40"/>
      <c r="AX60" s="40"/>
      <c r="AY60" s="40"/>
      <c r="AZ60" s="41"/>
      <c r="BA60" s="36"/>
      <c r="BB60" s="36"/>
      <c r="BC60" s="36"/>
      <c r="BD60" s="36"/>
      <c r="BE60" s="36"/>
      <c r="BF60" s="36"/>
      <c r="BG60" s="36"/>
      <c r="BH60" s="36"/>
      <c r="BI60" s="36"/>
      <c r="BJ60" s="36"/>
      <c r="BK60" s="36"/>
      <c r="BL60" s="36"/>
      <c r="BM60" s="36"/>
      <c r="BN60" s="36"/>
      <c r="BO60" s="36"/>
      <c r="BP60" s="36"/>
      <c r="BQ60" s="36"/>
      <c r="BR60" s="36"/>
      <c r="BS60" s="36"/>
      <c r="BT60" s="36"/>
      <c r="BU60" s="36"/>
      <c r="BV60" s="36"/>
      <c r="BW60" s="42"/>
      <c r="BX60" s="41"/>
      <c r="BY60" s="43"/>
      <c r="BZ60" s="43"/>
      <c r="CA60" s="43"/>
      <c r="CB60" s="43"/>
      <c r="CC60" s="43"/>
      <c r="CD60" s="43"/>
      <c r="CE60" s="43"/>
      <c r="CF60" s="43"/>
      <c r="CG60" s="43"/>
      <c r="CH60" s="43"/>
      <c r="CI60" s="43"/>
      <c r="CJ60" s="43"/>
      <c r="CK60" s="43"/>
      <c r="CL60" s="43"/>
      <c r="CM60" s="43"/>
      <c r="CN60" s="43"/>
      <c r="CO60" s="43"/>
      <c r="CP60" s="43"/>
      <c r="CQ60" s="43"/>
      <c r="CR60" s="43"/>
      <c r="CS60" s="43"/>
      <c r="CT60" s="44"/>
      <c r="CU60" s="44"/>
      <c r="CV60" s="44"/>
      <c r="CW60" s="44"/>
      <c r="CX60" s="44"/>
      <c r="CY60" s="44"/>
      <c r="CZ60" s="44"/>
      <c r="DA60" s="39"/>
      <c r="DB60" s="44"/>
      <c r="DC60" s="44"/>
      <c r="DD60" s="44"/>
      <c r="DE60" s="40"/>
      <c r="DF60" s="40"/>
      <c r="DG60" s="40"/>
      <c r="DH60" s="40"/>
      <c r="DI60" s="40"/>
      <c r="DJ60" s="40"/>
      <c r="DK60" s="40"/>
      <c r="DL60" s="40"/>
      <c r="DM60" s="40"/>
      <c r="DN60" s="40"/>
      <c r="DO60" s="40"/>
      <c r="DP60" s="40"/>
      <c r="DQ60" s="40"/>
      <c r="DR60" s="40"/>
      <c r="DS60" s="40"/>
      <c r="DT60" s="45"/>
      <c r="DU60" s="45"/>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1"/>
      <c r="EX60" s="41"/>
      <c r="EY60" s="41"/>
      <c r="EZ60" s="41"/>
      <c r="FA60" s="41"/>
      <c r="FB60" s="41"/>
      <c r="FC60" s="41"/>
      <c r="FD60" s="41"/>
      <c r="FE60" s="41"/>
      <c r="FF60" s="41"/>
      <c r="FG60" s="41"/>
      <c r="FH60" s="41"/>
      <c r="FI60" s="41"/>
      <c r="FJ60" s="41"/>
      <c r="FK60" s="41"/>
      <c r="FL60" s="41"/>
      <c r="FM60" s="41"/>
      <c r="FN60" s="41"/>
      <c r="FO60" s="41"/>
      <c r="FP60" s="40"/>
      <c r="FQ60" s="40"/>
      <c r="FR60" s="40"/>
      <c r="FS60" s="40"/>
      <c r="FT60" s="40"/>
      <c r="FU60" s="40"/>
      <c r="FV60" s="40"/>
      <c r="FW60" s="40"/>
      <c r="FX60" s="40"/>
      <c r="FY60" s="40"/>
      <c r="FZ60" s="40"/>
      <c r="GA60" s="40"/>
      <c r="GB60" s="40"/>
      <c r="GC60" s="40"/>
      <c r="GD60" s="40"/>
      <c r="某企业60" s="40"/>
      <c r="GF60" s="40"/>
      <c r="GG60" s="40"/>
      <c r="GH60" s="40"/>
      <c r="GI60" s="40"/>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row>
    <row r="61" s="56" customFormat="true" ht="12.75" hidden="false" customHeight="false" outlineLevel="0" collapsed="false">
      <c r="A61" s="47" t="s">
        <v>70</v>
      </c>
      <c r="B61" s="47" t="n">
        <v>4</v>
      </c>
      <c r="C61" s="59" t="s">
        <v>71</v>
      </c>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50"/>
      <c r="AO61" s="50"/>
      <c r="AP61" s="50"/>
      <c r="AQ61" s="50"/>
      <c r="AR61" s="50"/>
      <c r="AS61" s="39"/>
      <c r="AT61" s="51"/>
      <c r="AU61" s="51"/>
      <c r="AV61" s="51"/>
      <c r="AW61" s="51"/>
      <c r="AX61" s="51"/>
      <c r="AY61" s="51"/>
      <c r="AZ61" s="52"/>
      <c r="BA61" s="49"/>
      <c r="BB61" s="49"/>
      <c r="BC61" s="49"/>
      <c r="BD61" s="49"/>
      <c r="BE61" s="49"/>
      <c r="BF61" s="49"/>
      <c r="BG61" s="49"/>
      <c r="BH61" s="49"/>
      <c r="BI61" s="49"/>
      <c r="BJ61" s="49"/>
      <c r="BK61" s="49"/>
      <c r="BL61" s="49"/>
      <c r="BM61" s="49"/>
      <c r="BN61" s="49"/>
      <c r="BO61" s="49"/>
      <c r="BP61" s="49"/>
      <c r="BQ61" s="49"/>
      <c r="BR61" s="49"/>
      <c r="BS61" s="49"/>
      <c r="BT61" s="49"/>
      <c r="BU61" s="49"/>
      <c r="BV61" s="49"/>
      <c r="BW61" s="53"/>
      <c r="BX61" s="52"/>
      <c r="BY61" s="43"/>
      <c r="BZ61" s="43"/>
      <c r="CA61" s="43"/>
      <c r="CB61" s="43"/>
      <c r="CC61" s="43"/>
      <c r="CD61" s="43"/>
      <c r="CE61" s="43"/>
      <c r="CF61" s="43"/>
      <c r="CG61" s="43"/>
      <c r="CH61" s="43"/>
      <c r="CI61" s="43"/>
      <c r="CJ61" s="43"/>
      <c r="CK61" s="43"/>
      <c r="CL61" s="43"/>
      <c r="CM61" s="43"/>
      <c r="CN61" s="43"/>
      <c r="CO61" s="43"/>
      <c r="CP61" s="43"/>
      <c r="CQ61" s="43"/>
      <c r="CR61" s="43"/>
      <c r="CS61" s="43"/>
      <c r="CT61" s="44"/>
      <c r="CU61" s="44"/>
      <c r="CV61" s="44"/>
      <c r="CW61" s="44"/>
      <c r="CX61" s="44"/>
      <c r="CY61" s="44"/>
      <c r="CZ61" s="44"/>
      <c r="DA61" s="39"/>
      <c r="DB61" s="44"/>
      <c r="DC61" s="44"/>
      <c r="DD61" s="44"/>
      <c r="DE61" s="51"/>
      <c r="DF61" s="51"/>
      <c r="DG61" s="51"/>
      <c r="DH61" s="51"/>
      <c r="DI61" s="51"/>
      <c r="DJ61" s="51"/>
      <c r="DK61" s="51"/>
      <c r="DL61" s="51"/>
      <c r="DM61" s="51"/>
      <c r="DN61" s="51"/>
      <c r="DO61" s="51"/>
      <c r="DP61" s="51"/>
      <c r="DQ61" s="51"/>
      <c r="DR61" s="51"/>
      <c r="DS61" s="51"/>
      <c r="DT61" s="54"/>
      <c r="DU61" s="54"/>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2"/>
      <c r="EX61" s="52"/>
      <c r="EY61" s="52"/>
      <c r="EZ61" s="52"/>
      <c r="FA61" s="52"/>
      <c r="FB61" s="52"/>
      <c r="FC61" s="52"/>
      <c r="FD61" s="52"/>
      <c r="FE61" s="52"/>
      <c r="FF61" s="52"/>
      <c r="FG61" s="52"/>
      <c r="FH61" s="52"/>
      <c r="FI61" s="52"/>
      <c r="FJ61" s="52"/>
      <c r="FK61" s="52"/>
      <c r="FL61" s="52"/>
      <c r="FM61" s="52"/>
      <c r="FN61" s="52"/>
      <c r="FO61" s="52"/>
      <c r="FP61" s="51"/>
      <c r="FQ61" s="51"/>
      <c r="FR61" s="51"/>
      <c r="FS61" s="51"/>
      <c r="FT61" s="51"/>
      <c r="FU61" s="51"/>
      <c r="FV61" s="51"/>
      <c r="FW61" s="51"/>
      <c r="FX61" s="51"/>
      <c r="FY61" s="51"/>
      <c r="FZ61" s="51"/>
      <c r="GA61" s="51"/>
      <c r="GB61" s="51"/>
      <c r="GC61" s="51"/>
      <c r="GD61" s="51"/>
      <c r="某企业61" s="51"/>
      <c r="GF61" s="51"/>
      <c r="GG61" s="51"/>
      <c r="GH61" s="51"/>
      <c r="GI61" s="51"/>
      <c r="GJ61" s="52"/>
      <c r="GK61" s="52"/>
      <c r="GL61" s="52"/>
      <c r="GM61" s="52"/>
      <c r="GN61" s="52"/>
      <c r="GO61" s="52"/>
      <c r="GP61" s="52"/>
      <c r="GQ61" s="52"/>
      <c r="GR61" s="52"/>
      <c r="GS61" s="52"/>
      <c r="GT61" s="52"/>
      <c r="GU61" s="52"/>
      <c r="GV61" s="52"/>
      <c r="GW61" s="52"/>
      <c r="GX61" s="52"/>
      <c r="GY61" s="52"/>
      <c r="GZ61" s="52"/>
      <c r="HA61" s="52"/>
      <c r="HB61" s="52"/>
      <c r="HC61" s="52"/>
      <c r="HD61" s="52"/>
      <c r="HE61" s="52"/>
      <c r="HF61" s="52"/>
      <c r="HG61" s="52"/>
      <c r="HH61" s="52"/>
      <c r="HI61" s="52"/>
      <c r="HJ61" s="52"/>
      <c r="HK61" s="52"/>
      <c r="HL61" s="52"/>
      <c r="HM61" s="52"/>
      <c r="HN61" s="52"/>
      <c r="HO61" s="52"/>
      <c r="HP61" s="52"/>
      <c r="HQ61" s="52"/>
      <c r="HR61" s="52"/>
      <c r="HS61" s="55"/>
      <c r="HT61" s="55"/>
      <c r="HU61" s="55"/>
      <c r="HV61" s="55"/>
      <c r="HW61" s="55"/>
      <c r="HX61" s="55"/>
      <c r="HY61" s="55"/>
      <c r="HZ61" s="55"/>
      <c r="IA61" s="55"/>
      <c r="IB61" s="55"/>
      <c r="IC61" s="55"/>
      <c r="ID61" s="55"/>
      <c r="IE61" s="55"/>
      <c r="IF61" s="55"/>
      <c r="IG61" s="55"/>
      <c r="IH61" s="55"/>
      <c r="II61" s="55"/>
      <c r="IJ61" s="55"/>
      <c r="IK61" s="55"/>
      <c r="IL61" s="55"/>
      <c r="IM61" s="55"/>
      <c r="IN61" s="55"/>
      <c r="IO61" s="55"/>
      <c r="IP61" s="55"/>
      <c r="IQ61" s="55"/>
      <c r="IR61" s="55"/>
      <c r="IS61" s="55"/>
      <c r="IT61" s="55"/>
    </row>
    <row r="62" s="46" customFormat="true" ht="12.75" hidden="false" customHeight="false" outlineLevel="0" collapsed="false">
      <c r="A62" s="33" t="s">
        <v>70</v>
      </c>
      <c r="B62" s="33" t="n">
        <v>2</v>
      </c>
      <c r="C62" s="58" t="s">
        <v>72</v>
      </c>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8"/>
      <c r="AO62" s="38"/>
      <c r="AP62" s="38"/>
      <c r="AQ62" s="38"/>
      <c r="AR62" s="38"/>
      <c r="AS62" s="39"/>
      <c r="AT62" s="40"/>
      <c r="AU62" s="40"/>
      <c r="AV62" s="40"/>
      <c r="AW62" s="40"/>
      <c r="AX62" s="40"/>
      <c r="AY62" s="40"/>
      <c r="AZ62" s="41"/>
      <c r="BA62" s="36"/>
      <c r="BB62" s="36"/>
      <c r="BC62" s="36"/>
      <c r="BD62" s="36"/>
      <c r="BE62" s="36"/>
      <c r="BF62" s="36"/>
      <c r="BG62" s="36"/>
      <c r="BH62" s="36"/>
      <c r="BI62" s="36"/>
      <c r="BJ62" s="36"/>
      <c r="BK62" s="36"/>
      <c r="BL62" s="36"/>
      <c r="BM62" s="36"/>
      <c r="BN62" s="36"/>
      <c r="BO62" s="36"/>
      <c r="BP62" s="36"/>
      <c r="BQ62" s="36"/>
      <c r="BR62" s="36"/>
      <c r="BS62" s="36"/>
      <c r="BT62" s="36"/>
      <c r="BU62" s="36"/>
      <c r="BV62" s="36"/>
      <c r="BW62" s="42"/>
      <c r="BX62" s="41"/>
      <c r="BY62" s="43"/>
      <c r="BZ62" s="43"/>
      <c r="CA62" s="43"/>
      <c r="CB62" s="43"/>
      <c r="CC62" s="43"/>
      <c r="CD62" s="43"/>
      <c r="CE62" s="43"/>
      <c r="CF62" s="43"/>
      <c r="CG62" s="43"/>
      <c r="CH62" s="43"/>
      <c r="CI62" s="43"/>
      <c r="CJ62" s="43"/>
      <c r="CK62" s="43"/>
      <c r="CL62" s="43"/>
      <c r="CM62" s="43"/>
      <c r="CN62" s="43"/>
      <c r="CO62" s="43"/>
      <c r="CP62" s="43"/>
      <c r="CQ62" s="43"/>
      <c r="CR62" s="43"/>
      <c r="CS62" s="43"/>
      <c r="CT62" s="44"/>
      <c r="CU62" s="44"/>
      <c r="CV62" s="44"/>
      <c r="CW62" s="44"/>
      <c r="CX62" s="44"/>
      <c r="CY62" s="44"/>
      <c r="CZ62" s="44"/>
      <c r="DA62" s="39"/>
      <c r="DB62" s="44"/>
      <c r="DC62" s="44"/>
      <c r="DD62" s="44"/>
      <c r="DE62" s="40"/>
      <c r="DF62" s="40"/>
      <c r="DG62" s="40"/>
      <c r="DH62" s="40"/>
      <c r="DI62" s="40"/>
      <c r="DJ62" s="40"/>
      <c r="DK62" s="40"/>
      <c r="DL62" s="40"/>
      <c r="DM62" s="40"/>
      <c r="DN62" s="40"/>
      <c r="DO62" s="40"/>
      <c r="DP62" s="40"/>
      <c r="DQ62" s="40"/>
      <c r="DR62" s="40"/>
      <c r="DS62" s="40"/>
      <c r="DT62" s="45"/>
      <c r="DU62" s="45"/>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1"/>
      <c r="EX62" s="41"/>
      <c r="EY62" s="41"/>
      <c r="EZ62" s="41"/>
      <c r="FA62" s="41"/>
      <c r="FB62" s="41"/>
      <c r="FC62" s="41"/>
      <c r="FD62" s="41"/>
      <c r="FE62" s="41"/>
      <c r="FF62" s="41"/>
      <c r="FG62" s="41"/>
      <c r="FH62" s="41"/>
      <c r="FI62" s="41"/>
      <c r="FJ62" s="41"/>
      <c r="FK62" s="41"/>
      <c r="FL62" s="41"/>
      <c r="FM62" s="41"/>
      <c r="FN62" s="41"/>
      <c r="FO62" s="41"/>
      <c r="FP62" s="40"/>
      <c r="FQ62" s="40"/>
      <c r="FR62" s="40"/>
      <c r="FS62" s="40"/>
      <c r="FT62" s="40"/>
      <c r="FU62" s="40"/>
      <c r="FV62" s="40"/>
      <c r="FW62" s="40"/>
      <c r="FX62" s="40"/>
      <c r="FY62" s="40"/>
      <c r="FZ62" s="40"/>
      <c r="GA62" s="40"/>
      <c r="GB62" s="40"/>
      <c r="GC62" s="40"/>
      <c r="GD62" s="40"/>
      <c r="某企业62" s="40"/>
      <c r="GF62" s="40"/>
      <c r="GG62" s="40"/>
      <c r="GH62" s="40"/>
      <c r="GI62" s="40"/>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row>
    <row r="63" s="56" customFormat="true" ht="12.75" hidden="false" customHeight="false" outlineLevel="0" collapsed="false">
      <c r="A63" s="47" t="s">
        <v>68</v>
      </c>
      <c r="B63" s="47" t="n">
        <v>4</v>
      </c>
      <c r="C63" s="59" t="s">
        <v>73</v>
      </c>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50"/>
      <c r="AO63" s="50"/>
      <c r="AP63" s="50"/>
      <c r="AQ63" s="50"/>
      <c r="AR63" s="50"/>
      <c r="AS63" s="39"/>
      <c r="AT63" s="51"/>
      <c r="AU63" s="51"/>
      <c r="AV63" s="51"/>
      <c r="AW63" s="51"/>
      <c r="AX63" s="51"/>
      <c r="AY63" s="51"/>
      <c r="AZ63" s="52"/>
      <c r="BA63" s="49"/>
      <c r="BB63" s="49"/>
      <c r="BC63" s="49"/>
      <c r="BD63" s="49"/>
      <c r="BE63" s="49"/>
      <c r="BF63" s="49"/>
      <c r="BG63" s="49"/>
      <c r="BH63" s="49"/>
      <c r="BI63" s="49"/>
      <c r="BJ63" s="49"/>
      <c r="BK63" s="49"/>
      <c r="BL63" s="49"/>
      <c r="BM63" s="49"/>
      <c r="BN63" s="49"/>
      <c r="BO63" s="49"/>
      <c r="BP63" s="49"/>
      <c r="BQ63" s="49"/>
      <c r="BR63" s="49"/>
      <c r="BS63" s="49"/>
      <c r="BT63" s="49"/>
      <c r="BU63" s="49"/>
      <c r="BV63" s="49"/>
      <c r="BW63" s="53"/>
      <c r="BX63" s="52"/>
      <c r="BY63" s="43"/>
      <c r="BZ63" s="43"/>
      <c r="CA63" s="43"/>
      <c r="CB63" s="43"/>
      <c r="CC63" s="43"/>
      <c r="CD63" s="43"/>
      <c r="CE63" s="43"/>
      <c r="CF63" s="43"/>
      <c r="CG63" s="43"/>
      <c r="CH63" s="43"/>
      <c r="CI63" s="43"/>
      <c r="CJ63" s="43"/>
      <c r="CK63" s="43"/>
      <c r="CL63" s="43"/>
      <c r="CM63" s="43"/>
      <c r="CN63" s="43"/>
      <c r="CO63" s="43"/>
      <c r="CP63" s="43"/>
      <c r="CQ63" s="43"/>
      <c r="CR63" s="43"/>
      <c r="CS63" s="43"/>
      <c r="CT63" s="44"/>
      <c r="CU63" s="44"/>
      <c r="CV63" s="44"/>
      <c r="CW63" s="44"/>
      <c r="CX63" s="44"/>
      <c r="CY63" s="44"/>
      <c r="CZ63" s="44"/>
      <c r="DA63" s="39"/>
      <c r="DB63" s="44"/>
      <c r="DC63" s="44"/>
      <c r="DD63" s="44"/>
      <c r="DE63" s="51"/>
      <c r="DF63" s="51"/>
      <c r="DG63" s="51"/>
      <c r="DH63" s="51"/>
      <c r="DI63" s="51"/>
      <c r="DJ63" s="51"/>
      <c r="DK63" s="51"/>
      <c r="DL63" s="51"/>
      <c r="DM63" s="51"/>
      <c r="DN63" s="51"/>
      <c r="DO63" s="51"/>
      <c r="DP63" s="51"/>
      <c r="DQ63" s="51"/>
      <c r="DR63" s="51"/>
      <c r="DS63" s="51"/>
      <c r="DT63" s="54"/>
      <c r="DU63" s="54"/>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2"/>
      <c r="EX63" s="52"/>
      <c r="EY63" s="52"/>
      <c r="EZ63" s="52"/>
      <c r="FA63" s="52"/>
      <c r="FB63" s="52"/>
      <c r="FC63" s="52"/>
      <c r="FD63" s="52"/>
      <c r="FE63" s="52"/>
      <c r="FF63" s="52"/>
      <c r="FG63" s="52"/>
      <c r="FH63" s="52"/>
      <c r="FI63" s="52"/>
      <c r="FJ63" s="52"/>
      <c r="FK63" s="52"/>
      <c r="FL63" s="52"/>
      <c r="FM63" s="52"/>
      <c r="FN63" s="52"/>
      <c r="FO63" s="52"/>
      <c r="FP63" s="51"/>
      <c r="FQ63" s="51"/>
      <c r="FR63" s="51"/>
      <c r="FS63" s="51"/>
      <c r="FT63" s="51"/>
      <c r="FU63" s="51"/>
      <c r="FV63" s="51"/>
      <c r="FW63" s="51"/>
      <c r="FX63" s="51"/>
      <c r="FY63" s="51"/>
      <c r="FZ63" s="51"/>
      <c r="GA63" s="51"/>
      <c r="GB63" s="51"/>
      <c r="GC63" s="51"/>
      <c r="GD63" s="51"/>
      <c r="某企业63" s="51"/>
      <c r="GF63" s="51"/>
      <c r="GG63" s="51"/>
      <c r="GH63" s="51"/>
      <c r="GI63" s="51"/>
      <c r="GJ63" s="52"/>
      <c r="GK63" s="52"/>
      <c r="GL63" s="52"/>
      <c r="GM63" s="52"/>
      <c r="GN63" s="52"/>
      <c r="GO63" s="52"/>
      <c r="GP63" s="52"/>
      <c r="GQ63" s="52"/>
      <c r="GR63" s="52"/>
      <c r="GS63" s="52"/>
      <c r="GT63" s="52"/>
      <c r="GU63" s="52"/>
      <c r="GV63" s="52"/>
      <c r="GW63" s="52"/>
      <c r="GX63" s="52"/>
      <c r="GY63" s="52"/>
      <c r="GZ63" s="52"/>
      <c r="HA63" s="52"/>
      <c r="HB63" s="52"/>
      <c r="HC63" s="52"/>
      <c r="HD63" s="52"/>
      <c r="HE63" s="52"/>
      <c r="HF63" s="52"/>
      <c r="HG63" s="52"/>
      <c r="HH63" s="52"/>
      <c r="HI63" s="52"/>
      <c r="HJ63" s="52"/>
      <c r="HK63" s="52"/>
      <c r="HL63" s="52"/>
      <c r="HM63" s="52"/>
      <c r="HN63" s="52"/>
      <c r="HO63" s="52"/>
      <c r="HP63" s="52"/>
      <c r="HQ63" s="52"/>
      <c r="HR63" s="52"/>
      <c r="HS63" s="55"/>
      <c r="HT63" s="55"/>
      <c r="HU63" s="55"/>
      <c r="HV63" s="55"/>
      <c r="HW63" s="55"/>
      <c r="HX63" s="55"/>
      <c r="HY63" s="55"/>
      <c r="HZ63" s="55"/>
      <c r="IA63" s="55"/>
      <c r="IB63" s="55"/>
      <c r="IC63" s="55"/>
      <c r="ID63" s="55"/>
      <c r="IE63" s="55"/>
      <c r="IF63" s="55"/>
      <c r="IG63" s="55"/>
      <c r="IH63" s="55"/>
      <c r="II63" s="55"/>
      <c r="IJ63" s="55"/>
      <c r="IK63" s="55"/>
      <c r="IL63" s="55"/>
      <c r="IM63" s="55"/>
      <c r="IN63" s="55"/>
      <c r="IO63" s="55"/>
      <c r="IP63" s="55"/>
      <c r="IQ63" s="55"/>
      <c r="IR63" s="55"/>
      <c r="IS63" s="55"/>
      <c r="IT63" s="55"/>
    </row>
    <row r="64" s="46" customFormat="true" ht="12.75" hidden="false" customHeight="false" outlineLevel="0" collapsed="false">
      <c r="A64" s="33" t="s">
        <v>70</v>
      </c>
      <c r="B64" s="33" t="n">
        <v>3</v>
      </c>
      <c r="C64" s="58" t="s">
        <v>74</v>
      </c>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8"/>
      <c r="AO64" s="38"/>
      <c r="AP64" s="38"/>
      <c r="AQ64" s="38"/>
      <c r="AR64" s="38"/>
      <c r="AS64" s="39"/>
      <c r="AT64" s="40"/>
      <c r="AU64" s="40"/>
      <c r="AV64" s="40"/>
      <c r="AW64" s="40"/>
      <c r="AX64" s="40"/>
      <c r="AY64" s="40"/>
      <c r="AZ64" s="41"/>
      <c r="BA64" s="36"/>
      <c r="BB64" s="36"/>
      <c r="BC64" s="36"/>
      <c r="BD64" s="36"/>
      <c r="BE64" s="36"/>
      <c r="BF64" s="36"/>
      <c r="BG64" s="36"/>
      <c r="BH64" s="36"/>
      <c r="BI64" s="36"/>
      <c r="BJ64" s="36"/>
      <c r="BK64" s="36"/>
      <c r="BL64" s="36"/>
      <c r="BM64" s="36"/>
      <c r="BN64" s="36"/>
      <c r="BO64" s="36"/>
      <c r="BP64" s="36"/>
      <c r="BQ64" s="36"/>
      <c r="BR64" s="36"/>
      <c r="BS64" s="36"/>
      <c r="BT64" s="36"/>
      <c r="BU64" s="36"/>
      <c r="BV64" s="36"/>
      <c r="BW64" s="42"/>
      <c r="BX64" s="41"/>
      <c r="BY64" s="43"/>
      <c r="BZ64" s="43"/>
      <c r="CA64" s="43"/>
      <c r="CB64" s="43"/>
      <c r="CC64" s="43"/>
      <c r="CD64" s="43"/>
      <c r="CE64" s="43"/>
      <c r="CF64" s="43"/>
      <c r="CG64" s="43"/>
      <c r="CH64" s="43"/>
      <c r="CI64" s="43"/>
      <c r="CJ64" s="43"/>
      <c r="CK64" s="43"/>
      <c r="CL64" s="43"/>
      <c r="CM64" s="43"/>
      <c r="CN64" s="43"/>
      <c r="CO64" s="43"/>
      <c r="CP64" s="43"/>
      <c r="CQ64" s="43"/>
      <c r="CR64" s="43"/>
      <c r="CS64" s="43"/>
      <c r="CT64" s="44"/>
      <c r="CU64" s="44"/>
      <c r="CV64" s="44"/>
      <c r="CW64" s="44"/>
      <c r="CX64" s="44"/>
      <c r="CY64" s="44"/>
      <c r="CZ64" s="44"/>
      <c r="DA64" s="39"/>
      <c r="DB64" s="44"/>
      <c r="DC64" s="44"/>
      <c r="DD64" s="44"/>
      <c r="DE64" s="40"/>
      <c r="DF64" s="40"/>
      <c r="DG64" s="40"/>
      <c r="DH64" s="40"/>
      <c r="DI64" s="40"/>
      <c r="DJ64" s="40"/>
      <c r="DK64" s="40"/>
      <c r="DL64" s="40"/>
      <c r="DM64" s="40"/>
      <c r="DN64" s="40"/>
      <c r="DO64" s="40"/>
      <c r="DP64" s="40"/>
      <c r="DQ64" s="40"/>
      <c r="DR64" s="40"/>
      <c r="DS64" s="40"/>
      <c r="DT64" s="45"/>
      <c r="DU64" s="45"/>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1"/>
      <c r="EX64" s="41"/>
      <c r="EY64" s="41"/>
      <c r="EZ64" s="41"/>
      <c r="FA64" s="41"/>
      <c r="FB64" s="41"/>
      <c r="FC64" s="41"/>
      <c r="FD64" s="41"/>
      <c r="FE64" s="41"/>
      <c r="FF64" s="41"/>
      <c r="FG64" s="41"/>
      <c r="FH64" s="41"/>
      <c r="FI64" s="41"/>
      <c r="FJ64" s="41"/>
      <c r="FK64" s="41"/>
      <c r="FL64" s="41"/>
      <c r="FM64" s="41"/>
      <c r="FN64" s="41"/>
      <c r="FO64" s="41"/>
      <c r="FP64" s="40"/>
      <c r="FQ64" s="40"/>
      <c r="FR64" s="40"/>
      <c r="FS64" s="40"/>
      <c r="FT64" s="40"/>
      <c r="FU64" s="40"/>
      <c r="FV64" s="40"/>
      <c r="FW64" s="40"/>
      <c r="FX64" s="40"/>
      <c r="FY64" s="40"/>
      <c r="FZ64" s="40"/>
      <c r="GA64" s="40"/>
      <c r="GB64" s="40"/>
      <c r="GC64" s="40"/>
      <c r="GD64" s="40"/>
      <c r="某企业64" s="40"/>
      <c r="GF64" s="40"/>
      <c r="GG64" s="40"/>
      <c r="GH64" s="40"/>
      <c r="GI64" s="40"/>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row>
    <row r="65" s="56" customFormat="true" ht="12.75" hidden="false" customHeight="false" outlineLevel="0" collapsed="false">
      <c r="A65" s="47" t="s">
        <v>70</v>
      </c>
      <c r="B65" s="47" t="n">
        <v>1</v>
      </c>
      <c r="C65" s="60" t="s">
        <v>75</v>
      </c>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50"/>
      <c r="AO65" s="50"/>
      <c r="AP65" s="50"/>
      <c r="AQ65" s="50"/>
      <c r="AR65" s="50"/>
      <c r="AS65" s="39"/>
      <c r="AT65" s="51"/>
      <c r="AU65" s="51"/>
      <c r="AV65" s="51"/>
      <c r="AW65" s="51"/>
      <c r="AX65" s="51"/>
      <c r="AY65" s="51"/>
      <c r="AZ65" s="52"/>
      <c r="BA65" s="49"/>
      <c r="BB65" s="49"/>
      <c r="BC65" s="49"/>
      <c r="BD65" s="49"/>
      <c r="BE65" s="49"/>
      <c r="BF65" s="49"/>
      <c r="BG65" s="49"/>
      <c r="BH65" s="49"/>
      <c r="BI65" s="49"/>
      <c r="BJ65" s="49"/>
      <c r="BK65" s="49"/>
      <c r="BL65" s="49"/>
      <c r="BM65" s="49"/>
      <c r="BN65" s="49"/>
      <c r="BO65" s="49"/>
      <c r="BP65" s="49"/>
      <c r="BQ65" s="49"/>
      <c r="BR65" s="49"/>
      <c r="BS65" s="49"/>
      <c r="BT65" s="49"/>
      <c r="BU65" s="49"/>
      <c r="BV65" s="49"/>
      <c r="BW65" s="53"/>
      <c r="BX65" s="52"/>
      <c r="BY65" s="43"/>
      <c r="BZ65" s="43"/>
      <c r="CA65" s="43"/>
      <c r="CB65" s="43"/>
      <c r="CC65" s="43"/>
      <c r="CD65" s="43"/>
      <c r="CE65" s="43"/>
      <c r="CF65" s="43"/>
      <c r="CG65" s="43"/>
      <c r="CH65" s="43"/>
      <c r="CI65" s="43"/>
      <c r="CJ65" s="43"/>
      <c r="CK65" s="43"/>
      <c r="CL65" s="43"/>
      <c r="CM65" s="43"/>
      <c r="CN65" s="43"/>
      <c r="CO65" s="43"/>
      <c r="CP65" s="43"/>
      <c r="CQ65" s="43"/>
      <c r="CR65" s="43"/>
      <c r="CS65" s="43"/>
      <c r="CT65" s="44"/>
      <c r="CU65" s="44"/>
      <c r="CV65" s="44"/>
      <c r="CW65" s="44"/>
      <c r="CX65" s="44"/>
      <c r="CY65" s="44"/>
      <c r="CZ65" s="44"/>
      <c r="DA65" s="39"/>
      <c r="DB65" s="44"/>
      <c r="DC65" s="44"/>
      <c r="DD65" s="44"/>
      <c r="DE65" s="51"/>
      <c r="DF65" s="51"/>
      <c r="DG65" s="51"/>
      <c r="DH65" s="51"/>
      <c r="DI65" s="51"/>
      <c r="DJ65" s="51"/>
      <c r="DK65" s="51"/>
      <c r="DL65" s="51"/>
      <c r="DM65" s="51"/>
      <c r="DN65" s="51"/>
      <c r="DO65" s="51"/>
      <c r="DP65" s="51"/>
      <c r="DQ65" s="51"/>
      <c r="DR65" s="51"/>
      <c r="DS65" s="51"/>
      <c r="DT65" s="54"/>
      <c r="DU65" s="54"/>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2"/>
      <c r="EX65" s="52"/>
      <c r="EY65" s="52"/>
      <c r="EZ65" s="52"/>
      <c r="FA65" s="52"/>
      <c r="FB65" s="52"/>
      <c r="FC65" s="52"/>
      <c r="FD65" s="52"/>
      <c r="FE65" s="52"/>
      <c r="FF65" s="52"/>
      <c r="FG65" s="52"/>
      <c r="FH65" s="52"/>
      <c r="FI65" s="52"/>
      <c r="FJ65" s="52"/>
      <c r="FK65" s="52"/>
      <c r="FL65" s="52"/>
      <c r="FM65" s="52"/>
      <c r="FN65" s="52"/>
      <c r="FO65" s="52"/>
      <c r="FP65" s="51"/>
      <c r="FQ65" s="51"/>
      <c r="FR65" s="51"/>
      <c r="FS65" s="51"/>
      <c r="FT65" s="51"/>
      <c r="FU65" s="51"/>
      <c r="FV65" s="51"/>
      <c r="FW65" s="51"/>
      <c r="FX65" s="51"/>
      <c r="FY65" s="51"/>
      <c r="FZ65" s="51"/>
      <c r="GA65" s="51"/>
      <c r="GB65" s="51"/>
      <c r="GC65" s="51"/>
      <c r="GD65" s="51"/>
      <c r="某企业65" s="51"/>
      <c r="GF65" s="51"/>
      <c r="GG65" s="51"/>
      <c r="GH65" s="51"/>
      <c r="GI65" s="51"/>
      <c r="GJ65" s="52"/>
      <c r="GK65" s="52"/>
      <c r="GL65" s="52"/>
      <c r="GM65" s="52"/>
      <c r="GN65" s="52"/>
      <c r="GO65" s="52"/>
      <c r="GP65" s="52"/>
      <c r="GQ65" s="52"/>
      <c r="GR65" s="52"/>
      <c r="GS65" s="52"/>
      <c r="GT65" s="52"/>
      <c r="GU65" s="52"/>
      <c r="GV65" s="52"/>
      <c r="GW65" s="52"/>
      <c r="GX65" s="52"/>
      <c r="GY65" s="52"/>
      <c r="GZ65" s="52"/>
      <c r="HA65" s="52"/>
      <c r="HB65" s="52"/>
      <c r="HC65" s="52"/>
      <c r="HD65" s="52"/>
      <c r="HE65" s="52"/>
      <c r="HF65" s="52"/>
      <c r="HG65" s="52"/>
      <c r="HH65" s="52"/>
      <c r="HI65" s="52"/>
      <c r="HJ65" s="52"/>
      <c r="HK65" s="52"/>
      <c r="HL65" s="52"/>
      <c r="HM65" s="52"/>
      <c r="HN65" s="52"/>
      <c r="HO65" s="52"/>
      <c r="HP65" s="52"/>
      <c r="HQ65" s="52"/>
      <c r="HR65" s="52"/>
      <c r="HS65" s="55"/>
      <c r="HT65" s="55"/>
      <c r="HU65" s="55"/>
      <c r="HV65" s="55"/>
      <c r="HW65" s="55"/>
      <c r="HX65" s="55"/>
      <c r="HY65" s="55"/>
      <c r="HZ65" s="55"/>
      <c r="IA65" s="55"/>
      <c r="IB65" s="55"/>
      <c r="IC65" s="55"/>
      <c r="ID65" s="55"/>
      <c r="IE65" s="55"/>
      <c r="IF65" s="55"/>
      <c r="IG65" s="55"/>
      <c r="IH65" s="55"/>
      <c r="II65" s="55"/>
      <c r="IJ65" s="55"/>
      <c r="IK65" s="55"/>
      <c r="IL65" s="55"/>
      <c r="IM65" s="55"/>
      <c r="IN65" s="55"/>
      <c r="IO65" s="55"/>
      <c r="IP65" s="55"/>
      <c r="IQ65" s="55"/>
      <c r="IR65" s="55"/>
      <c r="IS65" s="55"/>
      <c r="IT65" s="55"/>
    </row>
    <row r="66" s="46" customFormat="true" ht="12.75" hidden="false" customHeight="false" outlineLevel="0" collapsed="false">
      <c r="A66" s="33" t="s">
        <v>68</v>
      </c>
      <c r="B66" s="33" t="n">
        <v>3</v>
      </c>
      <c r="C66" s="58" t="s">
        <v>76</v>
      </c>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8"/>
      <c r="AO66" s="38"/>
      <c r="AP66" s="38"/>
      <c r="AQ66" s="38"/>
      <c r="AR66" s="38"/>
      <c r="AS66" s="39"/>
      <c r="AT66" s="40"/>
      <c r="AU66" s="40"/>
      <c r="AV66" s="40"/>
      <c r="AW66" s="40"/>
      <c r="AX66" s="40"/>
      <c r="AY66" s="40"/>
      <c r="AZ66" s="41"/>
      <c r="BA66" s="36"/>
      <c r="BB66" s="36"/>
      <c r="BC66" s="36"/>
      <c r="BD66" s="36"/>
      <c r="BE66" s="36"/>
      <c r="BF66" s="36"/>
      <c r="BG66" s="36"/>
      <c r="BH66" s="36"/>
      <c r="BI66" s="36"/>
      <c r="BJ66" s="36"/>
      <c r="BK66" s="36"/>
      <c r="BL66" s="36"/>
      <c r="BM66" s="36"/>
      <c r="BN66" s="36"/>
      <c r="BO66" s="36"/>
      <c r="BP66" s="36"/>
      <c r="BQ66" s="36"/>
      <c r="BR66" s="36"/>
      <c r="BS66" s="36"/>
      <c r="BT66" s="36"/>
      <c r="BU66" s="36"/>
      <c r="BV66" s="36"/>
      <c r="BW66" s="42"/>
      <c r="BX66" s="41"/>
      <c r="BY66" s="43"/>
      <c r="BZ66" s="43"/>
      <c r="CA66" s="43"/>
      <c r="CB66" s="43"/>
      <c r="CC66" s="43"/>
      <c r="CD66" s="43"/>
      <c r="CE66" s="43"/>
      <c r="CF66" s="43"/>
      <c r="CG66" s="43"/>
      <c r="CH66" s="43"/>
      <c r="CI66" s="43"/>
      <c r="CJ66" s="43"/>
      <c r="CK66" s="43"/>
      <c r="CL66" s="43"/>
      <c r="CM66" s="43"/>
      <c r="CN66" s="43"/>
      <c r="CO66" s="43"/>
      <c r="CP66" s="43"/>
      <c r="CQ66" s="43"/>
      <c r="CR66" s="43"/>
      <c r="CS66" s="43"/>
      <c r="CT66" s="44"/>
      <c r="CU66" s="44"/>
      <c r="CV66" s="44"/>
      <c r="CW66" s="44"/>
      <c r="CX66" s="44"/>
      <c r="CY66" s="44"/>
      <c r="CZ66" s="44"/>
      <c r="DA66" s="39"/>
      <c r="DB66" s="44"/>
      <c r="DC66" s="44"/>
      <c r="DD66" s="44"/>
      <c r="DE66" s="40"/>
      <c r="DF66" s="40"/>
      <c r="DG66" s="40"/>
      <c r="DH66" s="40"/>
      <c r="DI66" s="40"/>
      <c r="DJ66" s="40"/>
      <c r="DK66" s="40"/>
      <c r="DL66" s="40"/>
      <c r="DM66" s="40"/>
      <c r="DN66" s="40"/>
      <c r="DO66" s="40"/>
      <c r="DP66" s="40"/>
      <c r="DQ66" s="40"/>
      <c r="DR66" s="40"/>
      <c r="DS66" s="40"/>
      <c r="DT66" s="45"/>
      <c r="DU66" s="45"/>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1"/>
      <c r="EX66" s="41"/>
      <c r="EY66" s="41"/>
      <c r="EZ66" s="41"/>
      <c r="FA66" s="41"/>
      <c r="FB66" s="41"/>
      <c r="FC66" s="41"/>
      <c r="FD66" s="41"/>
      <c r="FE66" s="41"/>
      <c r="FF66" s="41"/>
      <c r="FG66" s="41"/>
      <c r="FH66" s="41"/>
      <c r="FI66" s="41"/>
      <c r="FJ66" s="41"/>
      <c r="FK66" s="41"/>
      <c r="FL66" s="41"/>
      <c r="FM66" s="41"/>
      <c r="FN66" s="41"/>
      <c r="FO66" s="41"/>
      <c r="FP66" s="40"/>
      <c r="FQ66" s="40"/>
      <c r="FR66" s="40"/>
      <c r="FS66" s="40"/>
      <c r="FT66" s="40"/>
      <c r="FU66" s="40"/>
      <c r="FV66" s="40"/>
      <c r="FW66" s="40"/>
      <c r="FX66" s="40"/>
      <c r="FY66" s="40"/>
      <c r="FZ66" s="40"/>
      <c r="GA66" s="40"/>
      <c r="GB66" s="40"/>
      <c r="GC66" s="40"/>
      <c r="GD66" s="40"/>
      <c r="某企业66" s="40"/>
      <c r="GF66" s="40"/>
      <c r="GG66" s="40"/>
      <c r="GH66" s="40"/>
      <c r="GI66" s="40"/>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row>
    <row r="67" s="56" customFormat="true" ht="12.75" hidden="false" customHeight="false" outlineLevel="0" collapsed="false">
      <c r="A67" s="47" t="s">
        <v>68</v>
      </c>
      <c r="B67" s="47" t="n">
        <v>5</v>
      </c>
      <c r="C67" s="59" t="s">
        <v>77</v>
      </c>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50"/>
      <c r="AO67" s="50"/>
      <c r="AP67" s="50"/>
      <c r="AQ67" s="50"/>
      <c r="AR67" s="50"/>
      <c r="AS67" s="39"/>
      <c r="AT67" s="51"/>
      <c r="AU67" s="51"/>
      <c r="AV67" s="51"/>
      <c r="AW67" s="51"/>
      <c r="AX67" s="51"/>
      <c r="AY67" s="51"/>
      <c r="AZ67" s="52"/>
      <c r="BA67" s="49"/>
      <c r="BB67" s="49"/>
      <c r="BC67" s="49"/>
      <c r="BD67" s="49"/>
      <c r="BE67" s="49"/>
      <c r="BF67" s="49"/>
      <c r="BG67" s="49"/>
      <c r="BH67" s="49"/>
      <c r="BI67" s="49"/>
      <c r="BJ67" s="49"/>
      <c r="BK67" s="49"/>
      <c r="BL67" s="49"/>
      <c r="BM67" s="49"/>
      <c r="BN67" s="49"/>
      <c r="BO67" s="49"/>
      <c r="BP67" s="49"/>
      <c r="BQ67" s="49"/>
      <c r="BR67" s="49"/>
      <c r="BS67" s="49"/>
      <c r="BT67" s="49"/>
      <c r="BU67" s="49"/>
      <c r="BV67" s="49"/>
      <c r="BW67" s="53"/>
      <c r="BX67" s="52"/>
      <c r="BY67" s="43"/>
      <c r="BZ67" s="43"/>
      <c r="CA67" s="43"/>
      <c r="CB67" s="43"/>
      <c r="CC67" s="43"/>
      <c r="CD67" s="43"/>
      <c r="CE67" s="43"/>
      <c r="CF67" s="43"/>
      <c r="CG67" s="43"/>
      <c r="CH67" s="43"/>
      <c r="CI67" s="43"/>
      <c r="CJ67" s="43"/>
      <c r="CK67" s="43"/>
      <c r="CL67" s="43"/>
      <c r="CM67" s="43"/>
      <c r="CN67" s="43"/>
      <c r="CO67" s="43"/>
      <c r="CP67" s="43"/>
      <c r="CQ67" s="43"/>
      <c r="CR67" s="43"/>
      <c r="CS67" s="43"/>
      <c r="CT67" s="44"/>
      <c r="CU67" s="44"/>
      <c r="CV67" s="44"/>
      <c r="CW67" s="44"/>
      <c r="CX67" s="44"/>
      <c r="CY67" s="44"/>
      <c r="CZ67" s="44"/>
      <c r="DA67" s="39"/>
      <c r="DB67" s="44"/>
      <c r="DC67" s="44"/>
      <c r="DD67" s="44"/>
      <c r="DE67" s="51"/>
      <c r="DF67" s="51"/>
      <c r="DG67" s="51"/>
      <c r="DH67" s="51"/>
      <c r="DI67" s="51"/>
      <c r="DJ67" s="51"/>
      <c r="DK67" s="51"/>
      <c r="DL67" s="51"/>
      <c r="DM67" s="51"/>
      <c r="DN67" s="51"/>
      <c r="DO67" s="51"/>
      <c r="DP67" s="51"/>
      <c r="DQ67" s="51"/>
      <c r="DR67" s="51"/>
      <c r="DS67" s="51"/>
      <c r="DT67" s="54"/>
      <c r="DU67" s="54"/>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2"/>
      <c r="EX67" s="52"/>
      <c r="EY67" s="52"/>
      <c r="EZ67" s="52"/>
      <c r="FA67" s="52"/>
      <c r="FB67" s="52"/>
      <c r="FC67" s="52"/>
      <c r="FD67" s="52"/>
      <c r="FE67" s="52"/>
      <c r="FF67" s="52"/>
      <c r="FG67" s="52"/>
      <c r="FH67" s="52"/>
      <c r="FI67" s="52"/>
      <c r="FJ67" s="52"/>
      <c r="FK67" s="52"/>
      <c r="FL67" s="52"/>
      <c r="FM67" s="52"/>
      <c r="FN67" s="52"/>
      <c r="FO67" s="52"/>
      <c r="FP67" s="51"/>
      <c r="FQ67" s="51"/>
      <c r="FR67" s="51"/>
      <c r="FS67" s="51"/>
      <c r="FT67" s="51"/>
      <c r="FU67" s="51"/>
      <c r="FV67" s="51"/>
      <c r="FW67" s="51"/>
      <c r="FX67" s="51"/>
      <c r="FY67" s="51"/>
      <c r="FZ67" s="51"/>
      <c r="GA67" s="51"/>
      <c r="GB67" s="51"/>
      <c r="GC67" s="51"/>
      <c r="GD67" s="51"/>
      <c r="某企业67" s="51"/>
      <c r="GF67" s="51"/>
      <c r="GG67" s="51"/>
      <c r="GH67" s="51"/>
      <c r="GI67" s="51"/>
      <c r="GJ67" s="52"/>
      <c r="GK67" s="52"/>
      <c r="GL67" s="52"/>
      <c r="GM67" s="52"/>
      <c r="GN67" s="52"/>
      <c r="GO67" s="52"/>
      <c r="GP67" s="52"/>
      <c r="GQ67" s="52"/>
      <c r="GR67" s="52"/>
      <c r="GS67" s="52"/>
      <c r="GT67" s="52"/>
      <c r="GU67" s="52"/>
      <c r="GV67" s="52"/>
      <c r="GW67" s="52"/>
      <c r="GX67" s="52"/>
      <c r="GY67" s="52"/>
      <c r="GZ67" s="52"/>
      <c r="HA67" s="52"/>
      <c r="HB67" s="52"/>
      <c r="HC67" s="52"/>
      <c r="HD67" s="52"/>
      <c r="HE67" s="52"/>
      <c r="HF67" s="52"/>
      <c r="HG67" s="52"/>
      <c r="HH67" s="52"/>
      <c r="HI67" s="52"/>
      <c r="HJ67" s="52"/>
      <c r="HK67" s="52"/>
      <c r="HL67" s="52"/>
      <c r="HM67" s="52"/>
      <c r="HN67" s="52"/>
      <c r="HO67" s="52"/>
      <c r="HP67" s="52"/>
      <c r="HQ67" s="52"/>
      <c r="HR67" s="52"/>
      <c r="HS67" s="55"/>
      <c r="HT67" s="55"/>
      <c r="HU67" s="55"/>
      <c r="HV67" s="55"/>
      <c r="HW67" s="55"/>
      <c r="HX67" s="55"/>
      <c r="HY67" s="55"/>
      <c r="HZ67" s="55"/>
      <c r="IA67" s="55"/>
      <c r="IB67" s="55"/>
      <c r="IC67" s="55"/>
      <c r="ID67" s="55"/>
      <c r="IE67" s="55"/>
      <c r="IF67" s="55"/>
      <c r="IG67" s="55"/>
      <c r="IH67" s="55"/>
      <c r="II67" s="55"/>
      <c r="IJ67" s="55"/>
      <c r="IK67" s="55"/>
      <c r="IL67" s="55"/>
      <c r="IM67" s="55"/>
      <c r="IN67" s="55"/>
      <c r="IO67" s="55"/>
      <c r="IP67" s="55"/>
      <c r="IQ67" s="55"/>
      <c r="IR67" s="55"/>
      <c r="IS67" s="55"/>
      <c r="IT67" s="55"/>
    </row>
    <row r="68" s="46" customFormat="true" ht="12.75" hidden="false" customHeight="false" outlineLevel="0" collapsed="false">
      <c r="A68" s="33" t="s">
        <v>70</v>
      </c>
      <c r="B68" s="33" t="n">
        <v>5</v>
      </c>
      <c r="C68" s="58" t="s">
        <v>78</v>
      </c>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8"/>
      <c r="AO68" s="38"/>
      <c r="AP68" s="38"/>
      <c r="AQ68" s="38"/>
      <c r="AR68" s="38"/>
      <c r="AS68" s="39"/>
      <c r="AT68" s="40"/>
      <c r="AU68" s="40"/>
      <c r="AV68" s="40"/>
      <c r="AW68" s="40"/>
      <c r="AX68" s="40"/>
      <c r="AY68" s="40"/>
      <c r="AZ68" s="41"/>
      <c r="BA68" s="36"/>
      <c r="BB68" s="36"/>
      <c r="BC68" s="36"/>
      <c r="BD68" s="36"/>
      <c r="BE68" s="36"/>
      <c r="BF68" s="36"/>
      <c r="BG68" s="36"/>
      <c r="BH68" s="36"/>
      <c r="BI68" s="36"/>
      <c r="BJ68" s="36"/>
      <c r="BK68" s="36"/>
      <c r="BL68" s="36"/>
      <c r="BM68" s="36"/>
      <c r="BN68" s="36"/>
      <c r="BO68" s="36"/>
      <c r="BP68" s="36"/>
      <c r="BQ68" s="36"/>
      <c r="BR68" s="36"/>
      <c r="BS68" s="36"/>
      <c r="BT68" s="36"/>
      <c r="BU68" s="36"/>
      <c r="BV68" s="36"/>
      <c r="BW68" s="42"/>
      <c r="BX68" s="41"/>
      <c r="BY68" s="43"/>
      <c r="BZ68" s="43"/>
      <c r="CA68" s="43"/>
      <c r="CB68" s="43"/>
      <c r="CC68" s="43"/>
      <c r="CD68" s="43"/>
      <c r="CE68" s="43"/>
      <c r="CF68" s="43"/>
      <c r="CG68" s="43"/>
      <c r="CH68" s="43"/>
      <c r="CI68" s="43"/>
      <c r="CJ68" s="43"/>
      <c r="CK68" s="43"/>
      <c r="CL68" s="43"/>
      <c r="CM68" s="43"/>
      <c r="CN68" s="43"/>
      <c r="CO68" s="43"/>
      <c r="CP68" s="43"/>
      <c r="CQ68" s="43"/>
      <c r="CR68" s="43"/>
      <c r="CS68" s="43"/>
      <c r="CT68" s="44"/>
      <c r="CU68" s="44"/>
      <c r="CV68" s="44"/>
      <c r="CW68" s="44"/>
      <c r="CX68" s="44"/>
      <c r="CY68" s="44"/>
      <c r="CZ68" s="44"/>
      <c r="DA68" s="39"/>
      <c r="DB68" s="44"/>
      <c r="DC68" s="44"/>
      <c r="DD68" s="44"/>
      <c r="DE68" s="40"/>
      <c r="DF68" s="40"/>
      <c r="DG68" s="40"/>
      <c r="DH68" s="40"/>
      <c r="DI68" s="40"/>
      <c r="DJ68" s="40"/>
      <c r="DK68" s="40"/>
      <c r="DL68" s="40"/>
      <c r="DM68" s="40"/>
      <c r="DN68" s="40"/>
      <c r="DO68" s="40"/>
      <c r="DP68" s="40"/>
      <c r="DQ68" s="40"/>
      <c r="DR68" s="40"/>
      <c r="DS68" s="40"/>
      <c r="DT68" s="45"/>
      <c r="DU68" s="45"/>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1"/>
      <c r="EX68" s="41"/>
      <c r="EY68" s="41"/>
      <c r="EZ68" s="41"/>
      <c r="FA68" s="41"/>
      <c r="FB68" s="41"/>
      <c r="FC68" s="41"/>
      <c r="FD68" s="41"/>
      <c r="FE68" s="41"/>
      <c r="FF68" s="41"/>
      <c r="FG68" s="41"/>
      <c r="FH68" s="41"/>
      <c r="FI68" s="41"/>
      <c r="FJ68" s="41"/>
      <c r="FK68" s="41"/>
      <c r="FL68" s="41"/>
      <c r="FM68" s="41"/>
      <c r="FN68" s="41"/>
      <c r="FO68" s="41"/>
      <c r="FP68" s="40"/>
      <c r="FQ68" s="40"/>
      <c r="FR68" s="40"/>
      <c r="FS68" s="40"/>
      <c r="FT68" s="40"/>
      <c r="FU68" s="40"/>
      <c r="FV68" s="40"/>
      <c r="FW68" s="40"/>
      <c r="FX68" s="40"/>
      <c r="FY68" s="40"/>
      <c r="FZ68" s="40"/>
      <c r="GA68" s="40"/>
      <c r="GB68" s="40"/>
      <c r="GC68" s="40"/>
      <c r="GD68" s="40"/>
      <c r="某企业68" s="40"/>
      <c r="GF68" s="40"/>
      <c r="GG68" s="40"/>
      <c r="GH68" s="40"/>
      <c r="GI68" s="40"/>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row>
    <row r="69" s="56" customFormat="true" ht="12.75" hidden="false" customHeight="false" outlineLevel="0" collapsed="false">
      <c r="A69" s="47" t="s">
        <v>68</v>
      </c>
      <c r="B69" s="47" t="n">
        <v>2</v>
      </c>
      <c r="C69" s="59" t="s">
        <v>79</v>
      </c>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50"/>
      <c r="AO69" s="50"/>
      <c r="AP69" s="50"/>
      <c r="AQ69" s="50"/>
      <c r="AR69" s="50"/>
      <c r="AS69" s="39"/>
      <c r="AT69" s="51"/>
      <c r="AU69" s="51"/>
      <c r="AV69" s="51"/>
      <c r="AW69" s="51"/>
      <c r="AX69" s="51"/>
      <c r="AY69" s="51"/>
      <c r="AZ69" s="52"/>
      <c r="BA69" s="49"/>
      <c r="BB69" s="49"/>
      <c r="BC69" s="49"/>
      <c r="BD69" s="49"/>
      <c r="BE69" s="49"/>
      <c r="BF69" s="49"/>
      <c r="BG69" s="49"/>
      <c r="BH69" s="49"/>
      <c r="BI69" s="49"/>
      <c r="BJ69" s="49"/>
      <c r="BK69" s="49"/>
      <c r="BL69" s="49"/>
      <c r="BM69" s="49"/>
      <c r="BN69" s="49"/>
      <c r="BO69" s="49"/>
      <c r="BP69" s="49"/>
      <c r="BQ69" s="49"/>
      <c r="BR69" s="49"/>
      <c r="BS69" s="49"/>
      <c r="BT69" s="49"/>
      <c r="BU69" s="49"/>
      <c r="BV69" s="49"/>
      <c r="BW69" s="53"/>
      <c r="BX69" s="52"/>
      <c r="BY69" s="43"/>
      <c r="BZ69" s="43"/>
      <c r="CA69" s="43"/>
      <c r="CB69" s="43"/>
      <c r="CC69" s="43"/>
      <c r="CD69" s="43"/>
      <c r="CE69" s="43"/>
      <c r="CF69" s="43"/>
      <c r="CG69" s="43"/>
      <c r="CH69" s="43"/>
      <c r="CI69" s="43"/>
      <c r="CJ69" s="43"/>
      <c r="CK69" s="43"/>
      <c r="CL69" s="43"/>
      <c r="CM69" s="43"/>
      <c r="CN69" s="43"/>
      <c r="CO69" s="43"/>
      <c r="CP69" s="43"/>
      <c r="CQ69" s="43"/>
      <c r="CR69" s="43"/>
      <c r="CS69" s="43"/>
      <c r="CT69" s="44"/>
      <c r="CU69" s="44"/>
      <c r="CV69" s="44"/>
      <c r="CW69" s="44"/>
      <c r="CX69" s="44"/>
      <c r="CY69" s="44"/>
      <c r="CZ69" s="44"/>
      <c r="DA69" s="39"/>
      <c r="DB69" s="44"/>
      <c r="DC69" s="44"/>
      <c r="DD69" s="44"/>
      <c r="DE69" s="51"/>
      <c r="DF69" s="51"/>
      <c r="DG69" s="51"/>
      <c r="DH69" s="51"/>
      <c r="DI69" s="51"/>
      <c r="DJ69" s="51"/>
      <c r="DK69" s="51"/>
      <c r="DL69" s="51"/>
      <c r="DM69" s="51"/>
      <c r="DN69" s="51"/>
      <c r="DO69" s="51"/>
      <c r="DP69" s="51"/>
      <c r="DQ69" s="51"/>
      <c r="DR69" s="51"/>
      <c r="DS69" s="51"/>
      <c r="DT69" s="54"/>
      <c r="DU69" s="54"/>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2"/>
      <c r="EX69" s="52"/>
      <c r="EY69" s="52"/>
      <c r="EZ69" s="52"/>
      <c r="FA69" s="52"/>
      <c r="FB69" s="52"/>
      <c r="FC69" s="52"/>
      <c r="FD69" s="52"/>
      <c r="FE69" s="52"/>
      <c r="FF69" s="52"/>
      <c r="FG69" s="52"/>
      <c r="FH69" s="52"/>
      <c r="FI69" s="52"/>
      <c r="FJ69" s="52"/>
      <c r="FK69" s="52"/>
      <c r="FL69" s="52"/>
      <c r="FM69" s="52"/>
      <c r="FN69" s="52"/>
      <c r="FO69" s="52"/>
      <c r="FP69" s="51"/>
      <c r="FQ69" s="51"/>
      <c r="FR69" s="51"/>
      <c r="FS69" s="51"/>
      <c r="FT69" s="51"/>
      <c r="FU69" s="51"/>
      <c r="FV69" s="51"/>
      <c r="FW69" s="51"/>
      <c r="FX69" s="51"/>
      <c r="FY69" s="51"/>
      <c r="FZ69" s="51"/>
      <c r="GA69" s="51"/>
      <c r="GB69" s="51"/>
      <c r="GC69" s="51"/>
      <c r="GD69" s="51"/>
      <c r="某企业69" s="51"/>
      <c r="GF69" s="51"/>
      <c r="GG69" s="51"/>
      <c r="GH69" s="51"/>
      <c r="GI69" s="51"/>
      <c r="GJ69" s="52"/>
      <c r="GK69" s="52"/>
      <c r="GL69" s="52"/>
      <c r="GM69" s="52"/>
      <c r="GN69" s="52"/>
      <c r="GO69" s="52"/>
      <c r="GP69" s="52"/>
      <c r="GQ69" s="52"/>
      <c r="GR69" s="52"/>
      <c r="GS69" s="52"/>
      <c r="GT69" s="52"/>
      <c r="GU69" s="52"/>
      <c r="GV69" s="52"/>
      <c r="GW69" s="52"/>
      <c r="GX69" s="52"/>
      <c r="GY69" s="52"/>
      <c r="GZ69" s="52"/>
      <c r="HA69" s="52"/>
      <c r="HB69" s="52"/>
      <c r="HC69" s="52"/>
      <c r="HD69" s="52"/>
      <c r="HE69" s="52"/>
      <c r="HF69" s="52"/>
      <c r="HG69" s="52"/>
      <c r="HH69" s="52"/>
      <c r="HI69" s="52"/>
      <c r="HJ69" s="52"/>
      <c r="HK69" s="52"/>
      <c r="HL69" s="52"/>
      <c r="HM69" s="52"/>
      <c r="HN69" s="52"/>
      <c r="HO69" s="52"/>
      <c r="HP69" s="52"/>
      <c r="HQ69" s="52"/>
      <c r="HR69" s="52"/>
      <c r="HS69" s="55"/>
      <c r="HT69" s="55"/>
      <c r="HU69" s="55"/>
      <c r="HV69" s="55"/>
      <c r="HW69" s="55"/>
      <c r="HX69" s="55"/>
      <c r="HY69" s="55"/>
      <c r="HZ69" s="55"/>
      <c r="IA69" s="55"/>
      <c r="IB69" s="55"/>
      <c r="IC69" s="55"/>
      <c r="ID69" s="55"/>
      <c r="IE69" s="55"/>
      <c r="IF69" s="55"/>
      <c r="IG69" s="55"/>
      <c r="IH69" s="55"/>
      <c r="II69" s="55"/>
      <c r="IJ69" s="55"/>
      <c r="IK69" s="55"/>
      <c r="IL69" s="55"/>
      <c r="IM69" s="55"/>
      <c r="IN69" s="55"/>
      <c r="IO69" s="55"/>
      <c r="IP69" s="55"/>
      <c r="IQ69" s="55"/>
      <c r="IR69" s="55"/>
      <c r="IS69" s="55"/>
      <c r="IT69" s="55"/>
    </row>
    <row r="70" s="65" customFormat="true" ht="18.75" hidden="false" customHeight="false" outlineLevel="0" collapsed="false">
      <c r="A70" s="61"/>
      <c r="B70" s="61"/>
      <c r="C70" s="62" t="s">
        <v>80</v>
      </c>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63"/>
      <c r="AT70" s="24"/>
      <c r="AU70" s="24"/>
      <c r="AV70" s="24"/>
      <c r="AW70" s="24"/>
      <c r="AX70" s="24"/>
      <c r="AY70" s="24"/>
      <c r="AZ70" s="24"/>
      <c r="BA70" s="21"/>
      <c r="BB70" s="21"/>
      <c r="BC70" s="21"/>
      <c r="BD70" s="21"/>
      <c r="BE70" s="21"/>
      <c r="BF70" s="21"/>
      <c r="BG70" s="21"/>
      <c r="BH70" s="21"/>
      <c r="BI70" s="21"/>
      <c r="BJ70" s="21"/>
      <c r="BK70" s="21"/>
      <c r="BL70" s="21"/>
      <c r="BM70" s="21"/>
      <c r="BN70" s="21"/>
      <c r="BO70" s="21"/>
      <c r="BP70" s="21"/>
      <c r="BQ70" s="21"/>
      <c r="BR70" s="21"/>
      <c r="BS70" s="21"/>
      <c r="BT70" s="21"/>
      <c r="BU70" s="21"/>
      <c r="BV70" s="21"/>
      <c r="BW70" s="25"/>
      <c r="BX70" s="24"/>
      <c r="BY70" s="43"/>
      <c r="BZ70" s="43"/>
      <c r="CA70" s="43"/>
      <c r="CB70" s="43"/>
      <c r="CC70" s="43"/>
      <c r="CD70" s="43"/>
      <c r="CE70" s="43"/>
      <c r="CF70" s="43"/>
      <c r="CG70" s="43"/>
      <c r="CH70" s="43"/>
      <c r="CI70" s="43"/>
      <c r="CJ70" s="43"/>
      <c r="CK70" s="43"/>
      <c r="CL70" s="43"/>
      <c r="CM70" s="43"/>
      <c r="CN70" s="43"/>
      <c r="CO70" s="43"/>
      <c r="CP70" s="43"/>
      <c r="CQ70" s="43"/>
      <c r="CR70" s="43"/>
      <c r="CS70" s="43"/>
      <c r="CT70" s="44"/>
      <c r="CU70" s="44"/>
      <c r="CV70" s="44"/>
      <c r="CW70" s="44"/>
      <c r="CX70" s="44"/>
      <c r="CY70" s="64"/>
      <c r="CZ70" s="64"/>
      <c r="DA70" s="21"/>
      <c r="DB70" s="64"/>
      <c r="DC70" s="64"/>
      <c r="DD70" s="64"/>
      <c r="DE70" s="24"/>
      <c r="DF70" s="24"/>
      <c r="DG70" s="24"/>
      <c r="DH70" s="24"/>
      <c r="DI70" s="24"/>
      <c r="DJ70" s="24"/>
      <c r="DK70" s="24"/>
      <c r="DL70" s="31"/>
      <c r="DM70" s="31"/>
      <c r="DN70" s="31"/>
      <c r="DO70" s="31"/>
      <c r="DP70" s="31"/>
      <c r="DQ70" s="31"/>
      <c r="DR70" s="31"/>
      <c r="DS70" s="31"/>
      <c r="DT70" s="26"/>
      <c r="DU70" s="26"/>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某企业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row>
    <row r="71" s="65" customFormat="true" ht="12.75" hidden="false" customHeight="true" outlineLevel="0" collapsed="false">
      <c r="A71" s="61"/>
      <c r="B71" s="61"/>
      <c r="C71" s="66" t="s">
        <v>6</v>
      </c>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63"/>
      <c r="AT71" s="24"/>
      <c r="AU71" s="24"/>
      <c r="AV71" s="24"/>
      <c r="AW71" s="24"/>
      <c r="AX71" s="24"/>
      <c r="AY71" s="24"/>
      <c r="AZ71" s="24"/>
      <c r="BA71" s="21"/>
      <c r="BB71" s="21"/>
      <c r="BC71" s="21"/>
      <c r="BD71" s="21"/>
      <c r="BE71" s="21"/>
      <c r="BF71" s="21"/>
      <c r="BG71" s="21"/>
      <c r="BH71" s="21"/>
      <c r="BI71" s="21"/>
      <c r="BJ71" s="21"/>
      <c r="BK71" s="21"/>
      <c r="BL71" s="21"/>
      <c r="BM71" s="21"/>
      <c r="BN71" s="21"/>
      <c r="BO71" s="21"/>
      <c r="BP71" s="21"/>
      <c r="BQ71" s="21"/>
      <c r="BR71" s="21"/>
      <c r="BS71" s="21"/>
      <c r="BT71" s="21"/>
      <c r="BU71" s="21"/>
      <c r="BV71" s="21"/>
      <c r="BW71" s="25"/>
      <c r="BX71" s="24"/>
      <c r="BY71" s="43"/>
      <c r="BZ71" s="43"/>
      <c r="CA71" s="43"/>
      <c r="CB71" s="43"/>
      <c r="CC71" s="43"/>
      <c r="CD71" s="43"/>
      <c r="CE71" s="43"/>
      <c r="CF71" s="43"/>
      <c r="CG71" s="43"/>
      <c r="CH71" s="43"/>
      <c r="CI71" s="43"/>
      <c r="CJ71" s="43"/>
      <c r="CK71" s="43"/>
      <c r="CL71" s="43"/>
      <c r="CM71" s="43"/>
      <c r="CN71" s="43"/>
      <c r="CO71" s="43"/>
      <c r="CP71" s="43"/>
      <c r="CQ71" s="43"/>
      <c r="CR71" s="43"/>
      <c r="CS71" s="43"/>
      <c r="CT71" s="44"/>
      <c r="CU71" s="44"/>
      <c r="CV71" s="44"/>
      <c r="CW71" s="44"/>
      <c r="CX71" s="44"/>
      <c r="CY71" s="64"/>
      <c r="CZ71" s="64"/>
      <c r="DA71" s="21"/>
      <c r="DB71" s="64"/>
      <c r="DC71" s="64"/>
      <c r="DD71" s="64"/>
      <c r="DE71" s="24"/>
      <c r="DF71" s="24"/>
      <c r="DG71" s="24"/>
      <c r="DH71" s="24"/>
      <c r="DI71" s="24"/>
      <c r="DJ71" s="24"/>
      <c r="DK71" s="24"/>
      <c r="DL71" s="31"/>
      <c r="DM71" s="31"/>
      <c r="DN71" s="31"/>
      <c r="DO71" s="31"/>
      <c r="DP71" s="31"/>
      <c r="DQ71" s="31"/>
      <c r="DR71" s="31"/>
      <c r="DS71" s="31"/>
      <c r="DT71" s="26"/>
      <c r="DU71" s="26"/>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某企业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row>
    <row r="72" s="65" customFormat="true" ht="21" hidden="false" customHeight="true" outlineLevel="0" collapsed="false">
      <c r="A72" s="61"/>
      <c r="B72" s="61"/>
      <c r="C72" s="66"/>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63"/>
      <c r="AT72" s="24"/>
      <c r="AU72" s="24"/>
      <c r="AV72" s="24"/>
      <c r="AW72" s="24"/>
      <c r="AX72" s="24"/>
      <c r="AY72" s="24"/>
      <c r="AZ72" s="24"/>
      <c r="BA72" s="21"/>
      <c r="BB72" s="21"/>
      <c r="BC72" s="21"/>
      <c r="BD72" s="21"/>
      <c r="BE72" s="21"/>
      <c r="BF72" s="21"/>
      <c r="BG72" s="21"/>
      <c r="BH72" s="21"/>
      <c r="BI72" s="21"/>
      <c r="BJ72" s="21"/>
      <c r="BK72" s="21"/>
      <c r="BL72" s="21"/>
      <c r="BM72" s="21"/>
      <c r="BN72" s="21"/>
      <c r="BO72" s="21"/>
      <c r="BP72" s="21"/>
      <c r="BQ72" s="21"/>
      <c r="BR72" s="21"/>
      <c r="BS72" s="21"/>
      <c r="BT72" s="21"/>
      <c r="BU72" s="21"/>
      <c r="BV72" s="21"/>
      <c r="BW72" s="25"/>
      <c r="BX72" s="24"/>
      <c r="BY72" s="43"/>
      <c r="BZ72" s="43"/>
      <c r="CA72" s="43"/>
      <c r="CB72" s="43"/>
      <c r="CC72" s="43"/>
      <c r="CD72" s="43"/>
      <c r="CE72" s="43"/>
      <c r="CF72" s="43"/>
      <c r="CG72" s="43"/>
      <c r="CH72" s="43"/>
      <c r="CI72" s="43"/>
      <c r="CJ72" s="43"/>
      <c r="CK72" s="43"/>
      <c r="CL72" s="43"/>
      <c r="CM72" s="43"/>
      <c r="CN72" s="43"/>
      <c r="CO72" s="43"/>
      <c r="CP72" s="43"/>
      <c r="CQ72" s="43"/>
      <c r="CR72" s="43"/>
      <c r="CS72" s="43"/>
      <c r="CT72" s="44"/>
      <c r="CU72" s="44"/>
      <c r="CV72" s="44"/>
      <c r="CW72" s="44"/>
      <c r="CX72" s="44"/>
      <c r="CY72" s="64"/>
      <c r="CZ72" s="64"/>
      <c r="DA72" s="21"/>
      <c r="DB72" s="64"/>
      <c r="DC72" s="64"/>
      <c r="DD72" s="64"/>
      <c r="DE72" s="24"/>
      <c r="DF72" s="24"/>
      <c r="DG72" s="24"/>
      <c r="DH72" s="24"/>
      <c r="DI72" s="24"/>
      <c r="DJ72" s="24"/>
      <c r="DK72" s="24"/>
      <c r="DL72" s="31"/>
      <c r="DM72" s="31"/>
      <c r="DN72" s="31"/>
      <c r="DO72" s="31"/>
      <c r="DP72" s="31"/>
      <c r="DQ72" s="31"/>
      <c r="DR72" s="31"/>
      <c r="DS72" s="31"/>
      <c r="DT72" s="26"/>
      <c r="DU72" s="26"/>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某企业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row>
    <row r="73" s="46" customFormat="true" ht="24.75" hidden="false" customHeight="false" outlineLevel="0" collapsed="false">
      <c r="A73" s="67" t="s">
        <v>81</v>
      </c>
      <c r="B73" s="67" t="n">
        <v>1</v>
      </c>
      <c r="C73" s="68" t="s">
        <v>82</v>
      </c>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69"/>
      <c r="AT73" s="41"/>
      <c r="AU73" s="41"/>
      <c r="AV73" s="41"/>
      <c r="AW73" s="41"/>
      <c r="AX73" s="41"/>
      <c r="AY73" s="41"/>
      <c r="AZ73" s="41"/>
      <c r="BA73" s="38"/>
      <c r="BB73" s="38"/>
      <c r="BC73" s="38"/>
      <c r="BD73" s="38"/>
      <c r="BE73" s="38"/>
      <c r="BF73" s="38"/>
      <c r="BG73" s="38"/>
      <c r="BH73" s="38"/>
      <c r="BI73" s="38"/>
      <c r="BJ73" s="38"/>
      <c r="BK73" s="38"/>
      <c r="BL73" s="38"/>
      <c r="BM73" s="38"/>
      <c r="BN73" s="38"/>
      <c r="BO73" s="38"/>
      <c r="BP73" s="38"/>
      <c r="BQ73" s="38"/>
      <c r="BR73" s="38"/>
      <c r="BS73" s="38"/>
      <c r="BT73" s="38"/>
      <c r="BU73" s="38"/>
      <c r="BV73" s="38"/>
      <c r="BW73" s="42"/>
      <c r="BX73" s="41"/>
      <c r="BY73" s="43"/>
      <c r="BZ73" s="43"/>
      <c r="CA73" s="43"/>
      <c r="CB73" s="43"/>
      <c r="CC73" s="43"/>
      <c r="CD73" s="43"/>
      <c r="CE73" s="43"/>
      <c r="CF73" s="43"/>
      <c r="CG73" s="43"/>
      <c r="CH73" s="43"/>
      <c r="CI73" s="43"/>
      <c r="CJ73" s="43"/>
      <c r="CK73" s="43"/>
      <c r="CL73" s="43"/>
      <c r="CM73" s="43"/>
      <c r="CN73" s="43"/>
      <c r="CO73" s="43"/>
      <c r="CP73" s="43"/>
      <c r="CQ73" s="43"/>
      <c r="CR73" s="43"/>
      <c r="CS73" s="43"/>
      <c r="CT73" s="44"/>
      <c r="CU73" s="44"/>
      <c r="CV73" s="44"/>
      <c r="CW73" s="44"/>
      <c r="CX73" s="44"/>
      <c r="CY73" s="44"/>
      <c r="CZ73" s="44"/>
      <c r="DA73" s="39"/>
      <c r="DB73" s="44"/>
      <c r="DC73" s="44"/>
      <c r="DD73" s="44"/>
      <c r="DE73" s="40"/>
      <c r="DF73" s="40"/>
      <c r="DG73" s="40"/>
      <c r="DH73" s="40"/>
      <c r="DI73" s="40"/>
      <c r="DJ73" s="40"/>
      <c r="DK73" s="40"/>
      <c r="DL73" s="40"/>
      <c r="DM73" s="40"/>
      <c r="DN73" s="40"/>
      <c r="DO73" s="40"/>
      <c r="DP73" s="40"/>
      <c r="DQ73" s="40"/>
      <c r="DR73" s="40"/>
      <c r="DS73" s="40"/>
      <c r="DT73" s="45"/>
      <c r="DU73" s="45"/>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某企业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row>
    <row r="74" s="56" customFormat="true" ht="12.75" hidden="false" customHeight="false" outlineLevel="0" collapsed="false">
      <c r="A74" s="70"/>
      <c r="B74" s="70"/>
      <c r="C74" s="71" t="s">
        <v>83</v>
      </c>
      <c r="D74" s="72"/>
      <c r="E74" s="72"/>
      <c r="F74" s="50"/>
      <c r="G74" s="72"/>
      <c r="H74" s="50"/>
      <c r="I74" s="50"/>
      <c r="J74" s="72"/>
      <c r="K74" s="50"/>
      <c r="L74" s="72"/>
      <c r="M74" s="50"/>
      <c r="N74" s="50"/>
      <c r="O74" s="50"/>
      <c r="P74" s="50"/>
      <c r="Q74" s="72"/>
      <c r="R74" s="50"/>
      <c r="S74" s="72"/>
      <c r="T74" s="72"/>
      <c r="U74" s="50"/>
      <c r="V74" s="50"/>
      <c r="W74" s="50"/>
      <c r="X74" s="50"/>
      <c r="Y74" s="50"/>
      <c r="Z74" s="72"/>
      <c r="AA74" s="50"/>
      <c r="AB74" s="50"/>
      <c r="AC74" s="50"/>
      <c r="AD74" s="50"/>
      <c r="AE74" s="50"/>
      <c r="AF74" s="50"/>
      <c r="AG74" s="50"/>
      <c r="AH74" s="50"/>
      <c r="AI74" s="50"/>
      <c r="AJ74" s="50"/>
      <c r="AK74" s="50"/>
      <c r="AL74" s="50"/>
      <c r="AM74" s="50"/>
      <c r="AN74" s="50"/>
      <c r="AO74" s="50"/>
      <c r="AP74" s="50"/>
      <c r="AQ74" s="50"/>
      <c r="AR74" s="50"/>
      <c r="AS74" s="50"/>
      <c r="AT74" s="52"/>
      <c r="AU74" s="52"/>
      <c r="AV74" s="52"/>
      <c r="AW74" s="52"/>
      <c r="AX74" s="52"/>
      <c r="AY74" s="52"/>
      <c r="AZ74" s="52"/>
      <c r="BA74" s="50"/>
      <c r="BB74" s="50"/>
      <c r="BC74" s="50"/>
      <c r="BD74" s="50"/>
      <c r="BE74" s="50"/>
      <c r="BF74" s="50"/>
      <c r="BG74" s="50"/>
      <c r="BH74" s="50"/>
      <c r="BI74" s="50"/>
      <c r="BJ74" s="50"/>
      <c r="BK74" s="50"/>
      <c r="BL74" s="50"/>
      <c r="BM74" s="50"/>
      <c r="BN74" s="50"/>
      <c r="BO74" s="50"/>
      <c r="BP74" s="50"/>
      <c r="BQ74" s="50"/>
      <c r="BR74" s="50"/>
      <c r="BS74" s="50"/>
      <c r="BT74" s="50"/>
      <c r="BU74" s="50"/>
      <c r="BV74" s="50"/>
      <c r="BW74" s="53"/>
      <c r="BX74" s="52"/>
      <c r="BY74" s="73"/>
      <c r="BZ74" s="73"/>
      <c r="CA74" s="73"/>
      <c r="CB74" s="73"/>
      <c r="CC74" s="73"/>
      <c r="CD74" s="73"/>
      <c r="CE74" s="73"/>
      <c r="CF74" s="73"/>
      <c r="CG74" s="73"/>
      <c r="CH74" s="73"/>
      <c r="CI74" s="73"/>
      <c r="CJ74" s="73"/>
      <c r="CK74" s="73"/>
      <c r="CL74" s="73"/>
      <c r="CM74" s="73"/>
      <c r="CN74" s="73"/>
      <c r="CO74" s="73"/>
      <c r="CP74" s="73"/>
      <c r="CQ74" s="73"/>
      <c r="CR74" s="73"/>
      <c r="CS74" s="73"/>
      <c r="CT74" s="74"/>
      <c r="CU74" s="74"/>
      <c r="CV74" s="74"/>
      <c r="CW74" s="74"/>
      <c r="CX74" s="74"/>
      <c r="CY74" s="74"/>
      <c r="CZ74" s="74"/>
      <c r="DA74" s="49"/>
      <c r="DB74" s="74"/>
      <c r="DC74" s="74"/>
      <c r="DD74" s="74"/>
      <c r="DE74" s="51"/>
      <c r="DF74" s="51"/>
      <c r="DG74" s="51"/>
      <c r="DH74" s="51"/>
      <c r="DI74" s="51"/>
      <c r="DJ74" s="51"/>
      <c r="DK74" s="51"/>
      <c r="DL74" s="51"/>
      <c r="DM74" s="51"/>
      <c r="DN74" s="51"/>
      <c r="DO74" s="51"/>
      <c r="DP74" s="51"/>
      <c r="DQ74" s="51"/>
      <c r="DR74" s="51"/>
      <c r="DS74" s="51"/>
      <c r="DT74" s="54"/>
      <c r="DU74" s="54"/>
      <c r="DV74" s="52"/>
      <c r="DW74" s="52"/>
      <c r="DX74" s="52"/>
      <c r="DY74" s="52"/>
      <c r="DZ74" s="52"/>
      <c r="EA74" s="52"/>
      <c r="EB74" s="52"/>
      <c r="EC74" s="52"/>
      <c r="ED74" s="52"/>
      <c r="EE74" s="52"/>
      <c r="EF74" s="52"/>
      <c r="EG74" s="52"/>
      <c r="EH74" s="52"/>
      <c r="EI74" s="52"/>
      <c r="EJ74" s="52"/>
      <c r="EK74" s="52"/>
      <c r="EL74" s="52"/>
      <c r="EM74" s="52"/>
      <c r="EN74" s="52"/>
      <c r="EO74" s="52"/>
      <c r="EP74" s="52"/>
      <c r="EQ74" s="52"/>
      <c r="ER74" s="52"/>
      <c r="ES74" s="52"/>
      <c r="ET74" s="52"/>
      <c r="EU74" s="52"/>
      <c r="EV74" s="52"/>
      <c r="EW74" s="52"/>
      <c r="EX74" s="52"/>
      <c r="EY74" s="52"/>
      <c r="EZ74" s="52"/>
      <c r="FA74" s="52"/>
      <c r="FB74" s="52"/>
      <c r="FC74" s="52"/>
      <c r="FD74" s="52"/>
      <c r="FE74" s="52"/>
      <c r="FF74" s="52"/>
      <c r="FG74" s="52"/>
      <c r="FH74" s="52"/>
      <c r="FI74" s="52"/>
      <c r="FJ74" s="52"/>
      <c r="FK74" s="52"/>
      <c r="FL74" s="52"/>
      <c r="FM74" s="52"/>
      <c r="FN74" s="52"/>
      <c r="FO74" s="52"/>
      <c r="FP74" s="52"/>
      <c r="FQ74" s="52"/>
      <c r="FR74" s="52"/>
      <c r="FS74" s="52"/>
      <c r="FT74" s="52"/>
      <c r="FU74" s="52"/>
      <c r="FV74" s="52"/>
      <c r="FW74" s="52"/>
      <c r="FX74" s="52"/>
      <c r="FY74" s="52"/>
      <c r="FZ74" s="52"/>
      <c r="GA74" s="52"/>
      <c r="GB74" s="52"/>
      <c r="GC74" s="52"/>
      <c r="GD74" s="52"/>
      <c r="某企业74" s="52"/>
      <c r="GF74" s="52"/>
      <c r="GG74" s="52"/>
      <c r="GH74" s="52"/>
      <c r="GI74" s="52"/>
      <c r="GJ74" s="52"/>
      <c r="GK74" s="52"/>
      <c r="GL74" s="52"/>
      <c r="GM74" s="52"/>
      <c r="GN74" s="52"/>
      <c r="GO74" s="52"/>
      <c r="GP74" s="52"/>
      <c r="GQ74" s="52"/>
      <c r="GR74" s="52"/>
      <c r="GS74" s="52"/>
      <c r="GT74" s="52"/>
      <c r="GU74" s="52"/>
      <c r="GV74" s="52"/>
      <c r="GW74" s="52"/>
      <c r="GX74" s="52"/>
      <c r="GY74" s="52"/>
      <c r="GZ74" s="52"/>
      <c r="HA74" s="52"/>
      <c r="HB74" s="52"/>
      <c r="HC74" s="52"/>
      <c r="HD74" s="52"/>
      <c r="HE74" s="52"/>
      <c r="HF74" s="52"/>
      <c r="HG74" s="52"/>
      <c r="HH74" s="52"/>
      <c r="HI74" s="52"/>
      <c r="HJ74" s="52"/>
      <c r="HK74" s="52"/>
      <c r="HL74" s="52"/>
      <c r="HM74" s="52"/>
      <c r="HN74" s="52"/>
      <c r="HO74" s="52"/>
      <c r="HP74" s="52"/>
      <c r="HQ74" s="52"/>
      <c r="HR74" s="52"/>
      <c r="HS74" s="55"/>
      <c r="HT74" s="55"/>
      <c r="HU74" s="55"/>
      <c r="HV74" s="55"/>
      <c r="HW74" s="55"/>
      <c r="HX74" s="55"/>
      <c r="HY74" s="55"/>
      <c r="HZ74" s="55"/>
      <c r="IA74" s="55"/>
      <c r="IB74" s="55"/>
      <c r="IC74" s="55"/>
      <c r="ID74" s="55"/>
      <c r="IE74" s="55"/>
      <c r="IF74" s="55"/>
      <c r="IG74" s="55"/>
      <c r="IH74" s="55"/>
      <c r="II74" s="55"/>
      <c r="IJ74" s="55"/>
      <c r="IK74" s="55"/>
      <c r="IL74" s="55"/>
      <c r="IM74" s="55"/>
      <c r="IN74" s="55"/>
      <c r="IO74" s="55"/>
      <c r="IP74" s="55"/>
      <c r="IQ74" s="55"/>
      <c r="IR74" s="55"/>
      <c r="IS74" s="55"/>
      <c r="IT74" s="55"/>
    </row>
    <row r="75" s="46" customFormat="true" ht="12.75" hidden="false" customHeight="false" outlineLevel="0" collapsed="false">
      <c r="A75" s="67"/>
      <c r="B75" s="67"/>
      <c r="C75" s="68" t="s">
        <v>84</v>
      </c>
      <c r="D75" s="75"/>
      <c r="E75" s="75"/>
      <c r="F75" s="38"/>
      <c r="G75" s="75"/>
      <c r="H75" s="38"/>
      <c r="I75" s="38"/>
      <c r="J75" s="75"/>
      <c r="K75" s="38"/>
      <c r="L75" s="75"/>
      <c r="M75" s="38"/>
      <c r="N75" s="38"/>
      <c r="O75" s="38"/>
      <c r="P75" s="38"/>
      <c r="Q75" s="75"/>
      <c r="R75" s="38"/>
      <c r="S75" s="75"/>
      <c r="T75" s="75"/>
      <c r="U75" s="38"/>
      <c r="V75" s="38"/>
      <c r="W75" s="38"/>
      <c r="X75" s="38"/>
      <c r="Y75" s="38"/>
      <c r="Z75" s="75"/>
      <c r="AA75" s="38"/>
      <c r="AB75" s="38"/>
      <c r="AC75" s="38"/>
      <c r="AD75" s="38"/>
      <c r="AE75" s="38"/>
      <c r="AF75" s="38"/>
      <c r="AG75" s="38"/>
      <c r="AH75" s="38"/>
      <c r="AI75" s="38"/>
      <c r="AJ75" s="38"/>
      <c r="AK75" s="38"/>
      <c r="AL75" s="38"/>
      <c r="AM75" s="38"/>
      <c r="AN75" s="38"/>
      <c r="AO75" s="38"/>
      <c r="AP75" s="38"/>
      <c r="AQ75" s="38"/>
      <c r="AR75" s="38"/>
      <c r="AS75" s="69"/>
      <c r="AT75" s="41"/>
      <c r="AU75" s="41"/>
      <c r="AV75" s="41"/>
      <c r="AW75" s="41"/>
      <c r="AX75" s="41"/>
      <c r="AY75" s="41"/>
      <c r="AZ75" s="41"/>
      <c r="BA75" s="38"/>
      <c r="BB75" s="38"/>
      <c r="BC75" s="38"/>
      <c r="BD75" s="38"/>
      <c r="BE75" s="38"/>
      <c r="BF75" s="38"/>
      <c r="BG75" s="38"/>
      <c r="BH75" s="38"/>
      <c r="BI75" s="38"/>
      <c r="BJ75" s="38"/>
      <c r="BK75" s="38"/>
      <c r="BL75" s="38"/>
      <c r="BM75" s="38"/>
      <c r="BN75" s="38"/>
      <c r="BO75" s="38"/>
      <c r="BP75" s="38"/>
      <c r="BQ75" s="38"/>
      <c r="BR75" s="38"/>
      <c r="BS75" s="38"/>
      <c r="BT75" s="38"/>
      <c r="BU75" s="38"/>
      <c r="BV75" s="38"/>
      <c r="BW75" s="42"/>
      <c r="BX75" s="41"/>
      <c r="BY75" s="43"/>
      <c r="BZ75" s="43"/>
      <c r="CA75" s="43"/>
      <c r="CB75" s="43"/>
      <c r="CC75" s="43"/>
      <c r="CD75" s="43"/>
      <c r="CE75" s="43"/>
      <c r="CF75" s="43"/>
      <c r="CG75" s="43"/>
      <c r="CH75" s="43"/>
      <c r="CI75" s="43"/>
      <c r="CJ75" s="43"/>
      <c r="CK75" s="43"/>
      <c r="CL75" s="43"/>
      <c r="CM75" s="43"/>
      <c r="CN75" s="43"/>
      <c r="CO75" s="43"/>
      <c r="CP75" s="43"/>
      <c r="CQ75" s="43"/>
      <c r="CR75" s="43"/>
      <c r="CS75" s="43"/>
      <c r="CT75" s="44"/>
      <c r="CU75" s="44"/>
      <c r="CV75" s="44"/>
      <c r="CW75" s="44"/>
      <c r="CX75" s="44"/>
      <c r="CY75" s="44"/>
      <c r="CZ75" s="44"/>
      <c r="DA75" s="39"/>
      <c r="DB75" s="44"/>
      <c r="DC75" s="44"/>
      <c r="DD75" s="44"/>
      <c r="DE75" s="40"/>
      <c r="DF75" s="40"/>
      <c r="DG75" s="40"/>
      <c r="DH75" s="40"/>
      <c r="DI75" s="40"/>
      <c r="DJ75" s="40"/>
      <c r="DK75" s="40"/>
      <c r="DL75" s="40"/>
      <c r="DM75" s="40"/>
      <c r="DN75" s="40"/>
      <c r="DO75" s="40"/>
      <c r="DP75" s="40"/>
      <c r="DQ75" s="40"/>
      <c r="DR75" s="40"/>
      <c r="DS75" s="40"/>
      <c r="DT75" s="45"/>
      <c r="DU75" s="45"/>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某企业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row>
    <row r="76" s="56" customFormat="true" ht="24.75" hidden="false" customHeight="false" outlineLevel="0" collapsed="false">
      <c r="A76" s="70"/>
      <c r="B76" s="70"/>
      <c r="C76" s="71" t="s">
        <v>85</v>
      </c>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2"/>
      <c r="AU76" s="52"/>
      <c r="AV76" s="52"/>
      <c r="AW76" s="52"/>
      <c r="AX76" s="52"/>
      <c r="AY76" s="52"/>
      <c r="AZ76" s="52"/>
      <c r="BA76" s="50"/>
      <c r="BB76" s="50"/>
      <c r="BC76" s="50"/>
      <c r="BD76" s="50"/>
      <c r="BE76" s="50"/>
      <c r="BF76" s="50"/>
      <c r="BG76" s="50"/>
      <c r="BH76" s="50"/>
      <c r="BI76" s="50"/>
      <c r="BJ76" s="50"/>
      <c r="BK76" s="50"/>
      <c r="BL76" s="50"/>
      <c r="BM76" s="50"/>
      <c r="BN76" s="50"/>
      <c r="BO76" s="50"/>
      <c r="BP76" s="50"/>
      <c r="BQ76" s="50"/>
      <c r="BR76" s="50"/>
      <c r="BS76" s="50"/>
      <c r="BT76" s="50"/>
      <c r="BU76" s="50"/>
      <c r="BV76" s="50"/>
      <c r="BW76" s="53"/>
      <c r="BX76" s="52"/>
      <c r="BY76" s="73"/>
      <c r="BZ76" s="73"/>
      <c r="CA76" s="73"/>
      <c r="CB76" s="73"/>
      <c r="CC76" s="73"/>
      <c r="CD76" s="73"/>
      <c r="CE76" s="73"/>
      <c r="CF76" s="73"/>
      <c r="CG76" s="73"/>
      <c r="CH76" s="73"/>
      <c r="CI76" s="73"/>
      <c r="CJ76" s="73"/>
      <c r="CK76" s="73"/>
      <c r="CL76" s="73"/>
      <c r="CM76" s="73"/>
      <c r="CN76" s="73"/>
      <c r="CO76" s="73"/>
      <c r="CP76" s="73"/>
      <c r="CQ76" s="73"/>
      <c r="CR76" s="73"/>
      <c r="CS76" s="73"/>
      <c r="CT76" s="74"/>
      <c r="CU76" s="74"/>
      <c r="CV76" s="74"/>
      <c r="CW76" s="74"/>
      <c r="CX76" s="74"/>
      <c r="CY76" s="74"/>
      <c r="CZ76" s="74"/>
      <c r="DA76" s="49"/>
      <c r="DB76" s="74"/>
      <c r="DC76" s="74"/>
      <c r="DD76" s="74"/>
      <c r="DE76" s="51"/>
      <c r="DF76" s="51"/>
      <c r="DG76" s="51"/>
      <c r="DH76" s="51"/>
      <c r="DI76" s="51"/>
      <c r="DJ76" s="51"/>
      <c r="DK76" s="51"/>
      <c r="DL76" s="51"/>
      <c r="DM76" s="51"/>
      <c r="DN76" s="51"/>
      <c r="DO76" s="51"/>
      <c r="DP76" s="51"/>
      <c r="DQ76" s="51"/>
      <c r="DR76" s="51"/>
      <c r="DS76" s="51"/>
      <c r="DT76" s="54"/>
      <c r="DU76" s="54"/>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52"/>
      <c r="GD76" s="52"/>
      <c r="某企业76" s="52"/>
      <c r="GF76" s="52"/>
      <c r="GG76" s="52"/>
      <c r="GH76" s="52"/>
      <c r="GI76" s="52"/>
      <c r="GJ76" s="52"/>
      <c r="GK76" s="52"/>
      <c r="GL76" s="52"/>
      <c r="GM76" s="52"/>
      <c r="GN76" s="52"/>
      <c r="GO76" s="52"/>
      <c r="GP76" s="52"/>
      <c r="GQ76" s="52"/>
      <c r="GR76" s="52"/>
      <c r="GS76" s="52"/>
      <c r="GT76" s="52"/>
      <c r="GU76" s="52"/>
      <c r="GV76" s="52"/>
      <c r="GW76" s="52"/>
      <c r="GX76" s="52"/>
      <c r="GY76" s="52"/>
      <c r="GZ76" s="52"/>
      <c r="HA76" s="52"/>
      <c r="HB76" s="52"/>
      <c r="HC76" s="52"/>
      <c r="HD76" s="52"/>
      <c r="HE76" s="52"/>
      <c r="HF76" s="52"/>
      <c r="HG76" s="52"/>
      <c r="HH76" s="52"/>
      <c r="HI76" s="52"/>
      <c r="HJ76" s="52"/>
      <c r="HK76" s="52"/>
      <c r="HL76" s="52"/>
      <c r="HM76" s="52"/>
      <c r="HN76" s="52"/>
      <c r="HO76" s="52"/>
      <c r="HP76" s="52"/>
      <c r="HQ76" s="52"/>
      <c r="HR76" s="52"/>
      <c r="HS76" s="55"/>
      <c r="HT76" s="55"/>
      <c r="HU76" s="55"/>
      <c r="HV76" s="55"/>
      <c r="HW76" s="55"/>
      <c r="HX76" s="55"/>
      <c r="HY76" s="55"/>
      <c r="HZ76" s="55"/>
      <c r="IA76" s="55"/>
      <c r="IB76" s="55"/>
      <c r="IC76" s="55"/>
      <c r="ID76" s="55"/>
      <c r="IE76" s="55"/>
      <c r="IF76" s="55"/>
      <c r="IG76" s="55"/>
      <c r="IH76" s="55"/>
      <c r="II76" s="55"/>
      <c r="IJ76" s="55"/>
      <c r="IK76" s="55"/>
      <c r="IL76" s="55"/>
      <c r="IM76" s="55"/>
      <c r="IN76" s="55"/>
      <c r="IO76" s="55"/>
      <c r="IP76" s="55"/>
      <c r="IQ76" s="55"/>
      <c r="IR76" s="55"/>
      <c r="IS76" s="55"/>
      <c r="IT76" s="55"/>
    </row>
    <row r="77" s="46" customFormat="true" ht="12.75" hidden="false" customHeight="false" outlineLevel="0" collapsed="false">
      <c r="A77" s="67"/>
      <c r="B77" s="67"/>
      <c r="C77" s="68" t="s">
        <v>86</v>
      </c>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69"/>
      <c r="AT77" s="41"/>
      <c r="AU77" s="41"/>
      <c r="AV77" s="41"/>
      <c r="AW77" s="41"/>
      <c r="AX77" s="41"/>
      <c r="AY77" s="41"/>
      <c r="AZ77" s="41"/>
      <c r="BA77" s="38"/>
      <c r="BB77" s="38"/>
      <c r="BC77" s="38"/>
      <c r="BD77" s="38"/>
      <c r="BE77" s="38"/>
      <c r="BF77" s="38"/>
      <c r="BG77" s="38"/>
      <c r="BH77" s="38"/>
      <c r="BI77" s="38"/>
      <c r="BJ77" s="38"/>
      <c r="BK77" s="38"/>
      <c r="BL77" s="38"/>
      <c r="BM77" s="38"/>
      <c r="BN77" s="38"/>
      <c r="BO77" s="38"/>
      <c r="BP77" s="38"/>
      <c r="BQ77" s="38"/>
      <c r="BR77" s="38"/>
      <c r="BS77" s="38"/>
      <c r="BT77" s="38"/>
      <c r="BU77" s="38"/>
      <c r="BV77" s="38"/>
      <c r="BW77" s="42"/>
      <c r="BX77" s="41"/>
      <c r="BY77" s="43"/>
      <c r="BZ77" s="43"/>
      <c r="CA77" s="43"/>
      <c r="CB77" s="43"/>
      <c r="CC77" s="43"/>
      <c r="CD77" s="43"/>
      <c r="CE77" s="43"/>
      <c r="CF77" s="43"/>
      <c r="CG77" s="43"/>
      <c r="CH77" s="43"/>
      <c r="CI77" s="43"/>
      <c r="CJ77" s="43"/>
      <c r="CK77" s="43"/>
      <c r="CL77" s="43"/>
      <c r="CM77" s="43"/>
      <c r="CN77" s="43"/>
      <c r="CO77" s="43"/>
      <c r="CP77" s="43"/>
      <c r="CQ77" s="43"/>
      <c r="CR77" s="43"/>
      <c r="CS77" s="43"/>
      <c r="CT77" s="44"/>
      <c r="CU77" s="44"/>
      <c r="CV77" s="44"/>
      <c r="CW77" s="44"/>
      <c r="CX77" s="44"/>
      <c r="CY77" s="44"/>
      <c r="CZ77" s="44"/>
      <c r="DA77" s="39"/>
      <c r="DB77" s="44"/>
      <c r="DC77" s="44"/>
      <c r="DD77" s="44"/>
      <c r="DE77" s="40"/>
      <c r="DF77" s="40"/>
      <c r="DG77" s="40"/>
      <c r="DH77" s="40"/>
      <c r="DI77" s="40"/>
      <c r="DJ77" s="40"/>
      <c r="DK77" s="40"/>
      <c r="DL77" s="40"/>
      <c r="DM77" s="40"/>
      <c r="DN77" s="40"/>
      <c r="DO77" s="40"/>
      <c r="DP77" s="40"/>
      <c r="DQ77" s="40"/>
      <c r="DR77" s="40"/>
      <c r="DS77" s="40"/>
      <c r="DT77" s="45"/>
      <c r="DU77" s="45"/>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某企业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row>
    <row r="78" s="56" customFormat="true" ht="12.75" hidden="false" customHeight="false" outlineLevel="0" collapsed="false">
      <c r="A78" s="70"/>
      <c r="B78" s="70"/>
      <c r="C78" s="71" t="s">
        <v>87</v>
      </c>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2"/>
      <c r="AU78" s="52"/>
      <c r="AV78" s="52"/>
      <c r="AW78" s="52"/>
      <c r="AX78" s="52"/>
      <c r="AY78" s="52"/>
      <c r="AZ78" s="52"/>
      <c r="BA78" s="50"/>
      <c r="BB78" s="50"/>
      <c r="BC78" s="50"/>
      <c r="BD78" s="50"/>
      <c r="BE78" s="50"/>
      <c r="BF78" s="50"/>
      <c r="BG78" s="50"/>
      <c r="BH78" s="50"/>
      <c r="BI78" s="50"/>
      <c r="BJ78" s="50"/>
      <c r="BK78" s="50"/>
      <c r="BL78" s="50"/>
      <c r="BM78" s="50"/>
      <c r="BN78" s="50"/>
      <c r="BO78" s="50"/>
      <c r="BP78" s="50"/>
      <c r="BQ78" s="50"/>
      <c r="BR78" s="50"/>
      <c r="BS78" s="50"/>
      <c r="BT78" s="50"/>
      <c r="BU78" s="50"/>
      <c r="BV78" s="50"/>
      <c r="BW78" s="53"/>
      <c r="BX78" s="52"/>
      <c r="BY78" s="73"/>
      <c r="BZ78" s="73"/>
      <c r="CA78" s="73"/>
      <c r="CB78" s="73"/>
      <c r="CC78" s="73"/>
      <c r="CD78" s="73"/>
      <c r="CE78" s="73"/>
      <c r="CF78" s="73"/>
      <c r="CG78" s="73"/>
      <c r="CH78" s="73"/>
      <c r="CI78" s="73"/>
      <c r="CJ78" s="73"/>
      <c r="CK78" s="73"/>
      <c r="CL78" s="73"/>
      <c r="CM78" s="73"/>
      <c r="CN78" s="73"/>
      <c r="CO78" s="73"/>
      <c r="CP78" s="73"/>
      <c r="CQ78" s="73"/>
      <c r="CR78" s="73"/>
      <c r="CS78" s="73"/>
      <c r="CT78" s="74"/>
      <c r="CU78" s="74"/>
      <c r="CV78" s="74"/>
      <c r="CW78" s="74"/>
      <c r="CX78" s="74"/>
      <c r="CY78" s="74"/>
      <c r="CZ78" s="74"/>
      <c r="DA78" s="49"/>
      <c r="DB78" s="74"/>
      <c r="DC78" s="74"/>
      <c r="DD78" s="74"/>
      <c r="DE78" s="51"/>
      <c r="DF78" s="51"/>
      <c r="DG78" s="51"/>
      <c r="DH78" s="51"/>
      <c r="DI78" s="51"/>
      <c r="DJ78" s="51"/>
      <c r="DK78" s="51"/>
      <c r="DL78" s="51"/>
      <c r="DM78" s="51"/>
      <c r="DN78" s="51"/>
      <c r="DO78" s="51"/>
      <c r="DP78" s="51"/>
      <c r="DQ78" s="51"/>
      <c r="DR78" s="51"/>
      <c r="DS78" s="51"/>
      <c r="DT78" s="54"/>
      <c r="DU78" s="54"/>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某企业78" s="52"/>
      <c r="GF78" s="52"/>
      <c r="GG78" s="52"/>
      <c r="GH78" s="52"/>
      <c r="GI78" s="52"/>
      <c r="GJ78" s="52"/>
      <c r="GK78" s="52"/>
      <c r="GL78" s="52"/>
      <c r="GM78" s="52"/>
      <c r="GN78" s="52"/>
      <c r="GO78" s="52"/>
      <c r="GP78" s="52"/>
      <c r="GQ78" s="52"/>
      <c r="GR78" s="52"/>
      <c r="GS78" s="52"/>
      <c r="GT78" s="52"/>
      <c r="GU78" s="52"/>
      <c r="GV78" s="52"/>
      <c r="GW78" s="52"/>
      <c r="GX78" s="52"/>
      <c r="GY78" s="52"/>
      <c r="GZ78" s="52"/>
      <c r="HA78" s="52"/>
      <c r="HB78" s="52"/>
      <c r="HC78" s="52"/>
      <c r="HD78" s="52"/>
      <c r="HE78" s="52"/>
      <c r="HF78" s="52"/>
      <c r="HG78" s="52"/>
      <c r="HH78" s="52"/>
      <c r="HI78" s="52"/>
      <c r="HJ78" s="52"/>
      <c r="HK78" s="52"/>
      <c r="HL78" s="52"/>
      <c r="HM78" s="52"/>
      <c r="HN78" s="52"/>
      <c r="HO78" s="52"/>
      <c r="HP78" s="52"/>
      <c r="HQ78" s="52"/>
      <c r="HR78" s="52"/>
      <c r="HS78" s="55"/>
      <c r="HT78" s="55"/>
      <c r="HU78" s="55"/>
      <c r="HV78" s="55"/>
      <c r="HW78" s="55"/>
      <c r="HX78" s="55"/>
      <c r="HY78" s="55"/>
      <c r="HZ78" s="55"/>
      <c r="IA78" s="55"/>
      <c r="IB78" s="55"/>
      <c r="IC78" s="55"/>
      <c r="ID78" s="55"/>
      <c r="IE78" s="55"/>
      <c r="IF78" s="55"/>
      <c r="IG78" s="55"/>
      <c r="IH78" s="55"/>
      <c r="II78" s="55"/>
      <c r="IJ78" s="55"/>
      <c r="IK78" s="55"/>
      <c r="IL78" s="55"/>
      <c r="IM78" s="55"/>
      <c r="IN78" s="55"/>
      <c r="IO78" s="55"/>
      <c r="IP78" s="55"/>
      <c r="IQ78" s="55"/>
      <c r="IR78" s="55"/>
      <c r="IS78" s="55"/>
      <c r="IT78" s="55"/>
    </row>
    <row r="79" s="83" customFormat="true" ht="12.75" hidden="false" customHeight="false" outlineLevel="0" collapsed="false">
      <c r="A79" s="76" t="s">
        <v>88</v>
      </c>
      <c r="B79" s="76" t="n">
        <v>1</v>
      </c>
      <c r="C79" s="77" t="s">
        <v>89</v>
      </c>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78"/>
      <c r="AU79" s="78"/>
      <c r="AV79" s="78"/>
      <c r="AW79" s="78"/>
      <c r="AX79" s="78"/>
      <c r="AY79" s="78"/>
      <c r="AZ79" s="78"/>
      <c r="BA79" s="69"/>
      <c r="BB79" s="69"/>
      <c r="BC79" s="69"/>
      <c r="BD79" s="69"/>
      <c r="BE79" s="69"/>
      <c r="BF79" s="69"/>
      <c r="BG79" s="69"/>
      <c r="BH79" s="69"/>
      <c r="BI79" s="69"/>
      <c r="BJ79" s="69"/>
      <c r="BK79" s="69"/>
      <c r="BL79" s="69"/>
      <c r="BM79" s="69"/>
      <c r="BN79" s="69"/>
      <c r="BO79" s="69"/>
      <c r="BP79" s="69"/>
      <c r="BQ79" s="69"/>
      <c r="BR79" s="69"/>
      <c r="BS79" s="69"/>
      <c r="BT79" s="69"/>
      <c r="BU79" s="69"/>
      <c r="BV79" s="69"/>
      <c r="BW79" s="79"/>
      <c r="BX79" s="78"/>
      <c r="BY79" s="43"/>
      <c r="BZ79" s="43"/>
      <c r="CA79" s="43"/>
      <c r="CB79" s="43"/>
      <c r="CC79" s="43"/>
      <c r="CD79" s="43"/>
      <c r="CE79" s="43"/>
      <c r="CF79" s="43"/>
      <c r="CG79" s="43"/>
      <c r="CH79" s="43"/>
      <c r="CI79" s="43"/>
      <c r="CJ79" s="43"/>
      <c r="CK79" s="43"/>
      <c r="CL79" s="43"/>
      <c r="CM79" s="43"/>
      <c r="CN79" s="43"/>
      <c r="CO79" s="43"/>
      <c r="CP79" s="43"/>
      <c r="CQ79" s="43"/>
      <c r="CR79" s="43"/>
      <c r="CS79" s="43"/>
      <c r="CT79" s="44"/>
      <c r="CU79" s="44"/>
      <c r="CV79" s="44"/>
      <c r="CW79" s="44"/>
      <c r="CX79" s="44"/>
      <c r="CY79" s="44"/>
      <c r="CZ79" s="44"/>
      <c r="DA79" s="39"/>
      <c r="DB79" s="44"/>
      <c r="DC79" s="44"/>
      <c r="DD79" s="44"/>
      <c r="DE79" s="80"/>
      <c r="DF79" s="80"/>
      <c r="DG79" s="80"/>
      <c r="DH79" s="80"/>
      <c r="DI79" s="80"/>
      <c r="DJ79" s="80"/>
      <c r="DK79" s="80"/>
      <c r="DL79" s="80"/>
      <c r="DM79" s="80"/>
      <c r="DN79" s="80"/>
      <c r="DO79" s="80"/>
      <c r="DP79" s="80"/>
      <c r="DQ79" s="80"/>
      <c r="DR79" s="80"/>
      <c r="DS79" s="80"/>
      <c r="DT79" s="81"/>
      <c r="DU79" s="81"/>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某企业79" s="78"/>
      <c r="GF79" s="78"/>
      <c r="GG79" s="78"/>
      <c r="GH79" s="78"/>
      <c r="GI79" s="78"/>
      <c r="GJ79" s="78"/>
      <c r="GK79" s="78"/>
      <c r="GL79" s="78"/>
      <c r="GM79" s="78"/>
      <c r="GN79" s="78"/>
      <c r="GO79" s="78"/>
      <c r="GP79" s="78"/>
      <c r="GQ79" s="78"/>
      <c r="GR79" s="78"/>
      <c r="GS79" s="78"/>
      <c r="GT79" s="78"/>
      <c r="GU79" s="78"/>
      <c r="GV79" s="78"/>
      <c r="GW79" s="78"/>
      <c r="GX79" s="78"/>
      <c r="GY79" s="78"/>
      <c r="GZ79" s="78"/>
      <c r="HA79" s="78"/>
      <c r="HB79" s="78"/>
      <c r="HC79" s="78"/>
      <c r="HD79" s="78"/>
      <c r="HE79" s="78"/>
      <c r="HF79" s="78"/>
      <c r="HG79" s="78"/>
      <c r="HH79" s="78"/>
      <c r="HI79" s="78"/>
      <c r="HJ79" s="78"/>
      <c r="HK79" s="78"/>
      <c r="HL79" s="78"/>
      <c r="HM79" s="78"/>
      <c r="HN79" s="78"/>
      <c r="HO79" s="78"/>
      <c r="HP79" s="78"/>
      <c r="HQ79" s="78"/>
      <c r="HR79" s="78"/>
      <c r="HS79" s="82"/>
      <c r="HT79" s="82"/>
      <c r="HU79" s="82"/>
      <c r="HV79" s="82"/>
      <c r="HW79" s="82"/>
      <c r="HX79" s="82"/>
      <c r="HY79" s="82"/>
      <c r="HZ79" s="82"/>
      <c r="IA79" s="82"/>
      <c r="IB79" s="82"/>
      <c r="IC79" s="82"/>
      <c r="ID79" s="82"/>
      <c r="IE79" s="82"/>
      <c r="IF79" s="82"/>
      <c r="IG79" s="82"/>
      <c r="IH79" s="82"/>
      <c r="II79" s="82"/>
      <c r="IJ79" s="82"/>
      <c r="IK79" s="82"/>
      <c r="IL79" s="82"/>
      <c r="IM79" s="82"/>
      <c r="IN79" s="82"/>
      <c r="IO79" s="82"/>
      <c r="IP79" s="82"/>
      <c r="IQ79" s="82"/>
      <c r="IR79" s="82"/>
      <c r="IS79" s="82"/>
      <c r="IT79" s="82"/>
    </row>
    <row r="80" s="56" customFormat="true" ht="24.75" hidden="false" customHeight="false" outlineLevel="0" collapsed="false">
      <c r="A80" s="70" t="s">
        <v>81</v>
      </c>
      <c r="B80" s="70" t="n">
        <v>3</v>
      </c>
      <c r="C80" s="71" t="s">
        <v>90</v>
      </c>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2"/>
      <c r="AU80" s="52"/>
      <c r="AV80" s="52"/>
      <c r="AW80" s="52"/>
      <c r="AX80" s="52"/>
      <c r="AY80" s="52"/>
      <c r="AZ80" s="52"/>
      <c r="BA80" s="50"/>
      <c r="BB80" s="50"/>
      <c r="BC80" s="50"/>
      <c r="BD80" s="50"/>
      <c r="BE80" s="50"/>
      <c r="BF80" s="50"/>
      <c r="BG80" s="50"/>
      <c r="BH80" s="50"/>
      <c r="BI80" s="50"/>
      <c r="BJ80" s="50"/>
      <c r="BK80" s="50"/>
      <c r="BL80" s="50"/>
      <c r="BM80" s="50"/>
      <c r="BN80" s="50"/>
      <c r="BO80" s="50"/>
      <c r="BP80" s="50"/>
      <c r="BQ80" s="50"/>
      <c r="BR80" s="50"/>
      <c r="BS80" s="50"/>
      <c r="BT80" s="50"/>
      <c r="BU80" s="50"/>
      <c r="BV80" s="50"/>
      <c r="BW80" s="53"/>
      <c r="BX80" s="52"/>
      <c r="BY80" s="73"/>
      <c r="BZ80" s="73"/>
      <c r="CA80" s="73"/>
      <c r="CB80" s="73"/>
      <c r="CC80" s="73"/>
      <c r="CD80" s="73"/>
      <c r="CE80" s="73"/>
      <c r="CF80" s="73"/>
      <c r="CG80" s="73"/>
      <c r="CH80" s="73"/>
      <c r="CI80" s="73"/>
      <c r="CJ80" s="73"/>
      <c r="CK80" s="73"/>
      <c r="CL80" s="73"/>
      <c r="CM80" s="73"/>
      <c r="CN80" s="73"/>
      <c r="CO80" s="73"/>
      <c r="CP80" s="73"/>
      <c r="CQ80" s="73"/>
      <c r="CR80" s="73"/>
      <c r="CS80" s="73"/>
      <c r="CT80" s="74"/>
      <c r="CU80" s="74"/>
      <c r="CV80" s="74"/>
      <c r="CW80" s="74"/>
      <c r="CX80" s="74"/>
      <c r="CY80" s="74"/>
      <c r="CZ80" s="74"/>
      <c r="DA80" s="49"/>
      <c r="DB80" s="74"/>
      <c r="DC80" s="74"/>
      <c r="DD80" s="74"/>
      <c r="DE80" s="51"/>
      <c r="DF80" s="51"/>
      <c r="DG80" s="51"/>
      <c r="DH80" s="51"/>
      <c r="DI80" s="51"/>
      <c r="DJ80" s="51"/>
      <c r="DK80" s="51"/>
      <c r="DL80" s="51"/>
      <c r="DM80" s="51"/>
      <c r="DN80" s="51"/>
      <c r="DO80" s="51"/>
      <c r="DP80" s="51"/>
      <c r="DQ80" s="51"/>
      <c r="DR80" s="51"/>
      <c r="DS80" s="51"/>
      <c r="DT80" s="54"/>
      <c r="DU80" s="54"/>
      <c r="DV80" s="52"/>
      <c r="DW80" s="52"/>
      <c r="DX80" s="52"/>
      <c r="DY80" s="52"/>
      <c r="DZ80" s="52"/>
      <c r="EA80" s="52"/>
      <c r="EB80" s="55"/>
      <c r="EC80" s="52"/>
      <c r="ED80" s="52"/>
      <c r="EE80" s="52"/>
      <c r="EF80" s="52"/>
      <c r="EG80" s="52"/>
      <c r="EH80" s="52"/>
      <c r="EI80" s="52"/>
      <c r="EJ80" s="52"/>
      <c r="EK80" s="52"/>
      <c r="EL80" s="52"/>
      <c r="EM80" s="52"/>
      <c r="EN80" s="52"/>
      <c r="EO80" s="52"/>
      <c r="EP80" s="52"/>
      <c r="EQ80" s="52"/>
      <c r="ER80" s="52"/>
      <c r="ES80" s="52"/>
      <c r="ET80" s="52"/>
      <c r="EU80" s="52"/>
      <c r="EV80" s="52"/>
      <c r="EW80" s="52"/>
      <c r="EX80" s="52"/>
      <c r="EY80" s="52"/>
      <c r="EZ80" s="52"/>
      <c r="FA80" s="52"/>
      <c r="FB80" s="52"/>
      <c r="FC80" s="52"/>
      <c r="FD80" s="52"/>
      <c r="FE80" s="52"/>
      <c r="FF80" s="52"/>
      <c r="FG80" s="52"/>
      <c r="FH80" s="52"/>
      <c r="FI80" s="52"/>
      <c r="FJ80" s="52"/>
      <c r="FK80" s="52"/>
      <c r="FL80" s="52"/>
      <c r="FM80" s="52"/>
      <c r="FN80" s="52"/>
      <c r="FO80" s="52"/>
      <c r="FP80" s="52"/>
      <c r="FQ80" s="52"/>
      <c r="FR80" s="52"/>
      <c r="FS80" s="52"/>
      <c r="FT80" s="52"/>
      <c r="FU80" s="52"/>
      <c r="FV80" s="52"/>
      <c r="FW80" s="52"/>
      <c r="FX80" s="52"/>
      <c r="FY80" s="52"/>
      <c r="FZ80" s="52"/>
      <c r="GA80" s="52"/>
      <c r="GB80" s="52"/>
      <c r="GC80" s="52"/>
      <c r="GD80" s="52"/>
      <c r="某企业80" s="52"/>
      <c r="GF80" s="52"/>
      <c r="GG80" s="52"/>
      <c r="GH80" s="52"/>
      <c r="GI80" s="52"/>
      <c r="GJ80" s="52"/>
      <c r="GK80" s="52"/>
      <c r="GL80" s="52"/>
      <c r="GM80" s="52"/>
      <c r="GN80" s="52"/>
      <c r="GO80" s="52"/>
      <c r="GP80" s="52"/>
      <c r="GQ80" s="52"/>
      <c r="GR80" s="52"/>
      <c r="GS80" s="52"/>
      <c r="GT80" s="52"/>
      <c r="GU80" s="52"/>
      <c r="GV80" s="52"/>
      <c r="GW80" s="52"/>
      <c r="GX80" s="52"/>
      <c r="GY80" s="52"/>
      <c r="GZ80" s="52"/>
      <c r="HA80" s="52"/>
      <c r="HB80" s="52"/>
      <c r="HC80" s="52"/>
      <c r="HD80" s="52"/>
      <c r="HE80" s="52"/>
      <c r="HF80" s="52"/>
      <c r="HG80" s="52"/>
      <c r="HH80" s="52"/>
      <c r="HI80" s="52"/>
      <c r="HJ80" s="52"/>
      <c r="HK80" s="52"/>
      <c r="HL80" s="52"/>
      <c r="HM80" s="52"/>
      <c r="HN80" s="52"/>
      <c r="HO80" s="52"/>
      <c r="HP80" s="52"/>
      <c r="HQ80" s="52"/>
      <c r="HR80" s="52"/>
      <c r="HS80" s="55"/>
      <c r="HT80" s="55"/>
      <c r="HU80" s="55"/>
      <c r="HV80" s="55"/>
      <c r="HW80" s="55"/>
      <c r="HX80" s="55"/>
      <c r="HY80" s="55"/>
      <c r="HZ80" s="55"/>
      <c r="IA80" s="55"/>
      <c r="IB80" s="55"/>
      <c r="IC80" s="55"/>
      <c r="ID80" s="55"/>
      <c r="IE80" s="55"/>
      <c r="IF80" s="55"/>
      <c r="IG80" s="55"/>
      <c r="IH80" s="55"/>
      <c r="II80" s="55"/>
      <c r="IJ80" s="55"/>
      <c r="IK80" s="55"/>
      <c r="IL80" s="55"/>
      <c r="IM80" s="55"/>
      <c r="IN80" s="55"/>
      <c r="IO80" s="55"/>
      <c r="IP80" s="55"/>
      <c r="IQ80" s="55"/>
      <c r="IR80" s="55"/>
      <c r="IS80" s="55"/>
      <c r="IT80" s="55"/>
    </row>
    <row r="81" s="83" customFormat="true" ht="24.75" hidden="false" customHeight="false" outlineLevel="0" collapsed="false">
      <c r="A81" s="76" t="s">
        <v>88</v>
      </c>
      <c r="B81" s="76" t="n">
        <v>5</v>
      </c>
      <c r="C81" s="77" t="s">
        <v>91</v>
      </c>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78"/>
      <c r="AU81" s="78"/>
      <c r="AV81" s="78"/>
      <c r="AW81" s="78"/>
      <c r="AX81" s="78"/>
      <c r="AY81" s="78"/>
      <c r="AZ81" s="78"/>
      <c r="BA81" s="69"/>
      <c r="BB81" s="69"/>
      <c r="BC81" s="69"/>
      <c r="BD81" s="69"/>
      <c r="BE81" s="69"/>
      <c r="BF81" s="69"/>
      <c r="BG81" s="69"/>
      <c r="BH81" s="69"/>
      <c r="BI81" s="69"/>
      <c r="BJ81" s="69"/>
      <c r="BK81" s="69"/>
      <c r="BL81" s="69"/>
      <c r="BM81" s="69"/>
      <c r="BN81" s="69"/>
      <c r="BO81" s="69"/>
      <c r="BP81" s="69"/>
      <c r="BQ81" s="69"/>
      <c r="BR81" s="69"/>
      <c r="BS81" s="69"/>
      <c r="BT81" s="69"/>
      <c r="BU81" s="69"/>
      <c r="BV81" s="69"/>
      <c r="BW81" s="79"/>
      <c r="BX81" s="78"/>
      <c r="BY81" s="43"/>
      <c r="BZ81" s="43"/>
      <c r="CA81" s="43"/>
      <c r="CB81" s="43"/>
      <c r="CC81" s="43"/>
      <c r="CD81" s="43"/>
      <c r="CE81" s="43"/>
      <c r="CF81" s="43"/>
      <c r="CG81" s="43"/>
      <c r="CH81" s="43"/>
      <c r="CI81" s="43"/>
      <c r="CJ81" s="43"/>
      <c r="CK81" s="43"/>
      <c r="CL81" s="43"/>
      <c r="CM81" s="43"/>
      <c r="CN81" s="43"/>
      <c r="CO81" s="43"/>
      <c r="CP81" s="43"/>
      <c r="CQ81" s="43"/>
      <c r="CR81" s="43"/>
      <c r="CS81" s="43"/>
      <c r="CT81" s="44"/>
      <c r="CU81" s="44"/>
      <c r="CV81" s="44"/>
      <c r="CW81" s="44"/>
      <c r="CX81" s="44"/>
      <c r="CY81" s="44"/>
      <c r="CZ81" s="44"/>
      <c r="DA81" s="39"/>
      <c r="DB81" s="44"/>
      <c r="DC81" s="44"/>
      <c r="DD81" s="44"/>
      <c r="DE81" s="80"/>
      <c r="DF81" s="80"/>
      <c r="DG81" s="80"/>
      <c r="DH81" s="80"/>
      <c r="DI81" s="80"/>
      <c r="DJ81" s="80"/>
      <c r="DK81" s="80"/>
      <c r="DL81" s="80"/>
      <c r="DM81" s="80"/>
      <c r="DN81" s="80"/>
      <c r="DO81" s="80"/>
      <c r="DP81" s="80"/>
      <c r="DQ81" s="80"/>
      <c r="DR81" s="80"/>
      <c r="DS81" s="80"/>
      <c r="DT81" s="81"/>
      <c r="DU81" s="81"/>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某企业81" s="78"/>
      <c r="GF81" s="78"/>
      <c r="GG81" s="78"/>
      <c r="GH81" s="78"/>
      <c r="GI81" s="78"/>
      <c r="GJ81" s="78"/>
      <c r="GK81" s="78"/>
      <c r="GL81" s="78"/>
      <c r="GM81" s="78"/>
      <c r="GN81" s="78"/>
      <c r="GO81" s="78"/>
      <c r="GP81" s="78"/>
      <c r="GQ81" s="78"/>
      <c r="GR81" s="78"/>
      <c r="GS81" s="78"/>
      <c r="GT81" s="78"/>
      <c r="GU81" s="78"/>
      <c r="GV81" s="78"/>
      <c r="GW81" s="78"/>
      <c r="GX81" s="78"/>
      <c r="GY81" s="78"/>
      <c r="GZ81" s="78"/>
      <c r="HA81" s="78"/>
      <c r="HB81" s="78"/>
      <c r="HC81" s="78"/>
      <c r="HD81" s="78"/>
      <c r="HE81" s="78"/>
      <c r="HF81" s="78"/>
      <c r="HG81" s="78"/>
      <c r="HH81" s="78"/>
      <c r="HI81" s="78"/>
      <c r="HJ81" s="78"/>
      <c r="HK81" s="78"/>
      <c r="HL81" s="78"/>
      <c r="HM81" s="78"/>
      <c r="HN81" s="78"/>
      <c r="HO81" s="78"/>
      <c r="HP81" s="78"/>
      <c r="HQ81" s="78"/>
      <c r="HR81" s="78"/>
      <c r="HS81" s="82"/>
      <c r="HT81" s="82"/>
      <c r="HU81" s="82"/>
      <c r="HV81" s="82"/>
      <c r="HW81" s="82"/>
      <c r="HX81" s="82"/>
      <c r="HY81" s="82"/>
      <c r="HZ81" s="82"/>
      <c r="IA81" s="82"/>
      <c r="IB81" s="82"/>
      <c r="IC81" s="82"/>
      <c r="ID81" s="82"/>
      <c r="IE81" s="82"/>
      <c r="IF81" s="82"/>
      <c r="IG81" s="82"/>
      <c r="IH81" s="82"/>
      <c r="II81" s="82"/>
      <c r="IJ81" s="82"/>
      <c r="IK81" s="82"/>
      <c r="IL81" s="82"/>
      <c r="IM81" s="82"/>
      <c r="IN81" s="82"/>
      <c r="IO81" s="82"/>
      <c r="IP81" s="82"/>
      <c r="IQ81" s="82"/>
      <c r="IR81" s="82"/>
      <c r="IS81" s="82"/>
      <c r="IT81" s="82"/>
    </row>
    <row r="82" s="56" customFormat="true" ht="25.5" hidden="false" customHeight="false" outlineLevel="0" collapsed="false">
      <c r="A82" s="70" t="s">
        <v>92</v>
      </c>
      <c r="B82" s="70" t="n">
        <v>4</v>
      </c>
      <c r="C82" s="84" t="s">
        <v>93</v>
      </c>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2"/>
      <c r="AU82" s="52"/>
      <c r="AV82" s="52"/>
      <c r="AW82" s="52"/>
      <c r="AX82" s="52"/>
      <c r="AY82" s="52"/>
      <c r="AZ82" s="52"/>
      <c r="BA82" s="50"/>
      <c r="BB82" s="50"/>
      <c r="BC82" s="50"/>
      <c r="BD82" s="50"/>
      <c r="BE82" s="50"/>
      <c r="BF82" s="50"/>
      <c r="BG82" s="50"/>
      <c r="BH82" s="50"/>
      <c r="BI82" s="50"/>
      <c r="BJ82" s="50"/>
      <c r="BK82" s="50"/>
      <c r="BL82" s="50"/>
      <c r="BM82" s="50"/>
      <c r="BN82" s="50"/>
      <c r="BO82" s="50"/>
      <c r="BP82" s="50"/>
      <c r="BQ82" s="50"/>
      <c r="BR82" s="50"/>
      <c r="BS82" s="50"/>
      <c r="BT82" s="50"/>
      <c r="BU82" s="50"/>
      <c r="BV82" s="50"/>
      <c r="BW82" s="53"/>
      <c r="BX82" s="52"/>
      <c r="BY82" s="73"/>
      <c r="BZ82" s="73"/>
      <c r="CA82" s="73"/>
      <c r="CB82" s="73"/>
      <c r="CC82" s="73"/>
      <c r="CD82" s="73"/>
      <c r="CE82" s="73"/>
      <c r="CF82" s="73"/>
      <c r="CG82" s="73"/>
      <c r="CH82" s="73"/>
      <c r="CI82" s="73"/>
      <c r="CJ82" s="73"/>
      <c r="CK82" s="73"/>
      <c r="CL82" s="73"/>
      <c r="CM82" s="73"/>
      <c r="CN82" s="73"/>
      <c r="CO82" s="73"/>
      <c r="CP82" s="73"/>
      <c r="CQ82" s="73"/>
      <c r="CR82" s="73"/>
      <c r="CS82" s="73"/>
      <c r="CT82" s="74"/>
      <c r="CU82" s="74"/>
      <c r="CV82" s="74"/>
      <c r="CW82" s="74"/>
      <c r="CX82" s="74"/>
      <c r="CY82" s="74"/>
      <c r="CZ82" s="74"/>
      <c r="DA82" s="49"/>
      <c r="DB82" s="74"/>
      <c r="DC82" s="74"/>
      <c r="DD82" s="74"/>
      <c r="DE82" s="51"/>
      <c r="DF82" s="51"/>
      <c r="DG82" s="51"/>
      <c r="DH82" s="51"/>
      <c r="DI82" s="51"/>
      <c r="DJ82" s="51"/>
      <c r="DK82" s="51"/>
      <c r="DL82" s="51"/>
      <c r="DM82" s="51"/>
      <c r="DN82" s="51"/>
      <c r="DO82" s="51"/>
      <c r="DP82" s="51"/>
      <c r="DQ82" s="51"/>
      <c r="DR82" s="51"/>
      <c r="DS82" s="51"/>
      <c r="DT82" s="54"/>
      <c r="DU82" s="54"/>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某企业82" s="52"/>
      <c r="GF82" s="52"/>
      <c r="GG82" s="52"/>
      <c r="GH82" s="52"/>
      <c r="GI82" s="52"/>
      <c r="GJ82" s="52"/>
      <c r="GK82" s="52"/>
      <c r="GL82" s="52"/>
      <c r="GM82" s="52"/>
      <c r="GN82" s="52"/>
      <c r="GO82" s="52"/>
      <c r="GP82" s="52"/>
      <c r="GQ82" s="52"/>
      <c r="GR82" s="52"/>
      <c r="GS82" s="52"/>
      <c r="GT82" s="52"/>
      <c r="GU82" s="52"/>
      <c r="GV82" s="52"/>
      <c r="GW82" s="52"/>
      <c r="GX82" s="52"/>
      <c r="GY82" s="52"/>
      <c r="GZ82" s="52"/>
      <c r="HA82" s="52"/>
      <c r="HB82" s="52"/>
      <c r="HC82" s="52"/>
      <c r="HD82" s="52"/>
      <c r="HE82" s="52"/>
      <c r="HF82" s="52"/>
      <c r="HG82" s="52"/>
      <c r="HH82" s="52"/>
      <c r="HI82" s="52"/>
      <c r="HJ82" s="52"/>
      <c r="HK82" s="52"/>
      <c r="HL82" s="52"/>
      <c r="HM82" s="52"/>
      <c r="HN82" s="52"/>
      <c r="HO82" s="52"/>
      <c r="HP82" s="52"/>
      <c r="HQ82" s="52"/>
      <c r="HR82" s="52"/>
      <c r="HS82" s="55"/>
      <c r="HT82" s="55"/>
      <c r="HU82" s="55"/>
      <c r="HV82" s="55"/>
      <c r="HW82" s="55"/>
      <c r="HX82" s="55"/>
      <c r="HY82" s="55"/>
      <c r="HZ82" s="55"/>
      <c r="IA82" s="55"/>
      <c r="IB82" s="55"/>
      <c r="IC82" s="55"/>
      <c r="ID82" s="55"/>
      <c r="IE82" s="55"/>
      <c r="IF82" s="55"/>
      <c r="IG82" s="55"/>
      <c r="IH82" s="55"/>
      <c r="II82" s="55"/>
      <c r="IJ82" s="55"/>
      <c r="IK82" s="55"/>
      <c r="IL82" s="55"/>
      <c r="IM82" s="55"/>
      <c r="IN82" s="55"/>
      <c r="IO82" s="55"/>
      <c r="IP82" s="55"/>
      <c r="IQ82" s="55"/>
      <c r="IR82" s="55"/>
      <c r="IS82" s="55"/>
      <c r="IT82" s="55"/>
    </row>
    <row r="83" s="83" customFormat="true" ht="24.75" hidden="false" customHeight="false" outlineLevel="0" collapsed="false">
      <c r="A83" s="76" t="s">
        <v>81</v>
      </c>
      <c r="B83" s="76" t="n">
        <v>6</v>
      </c>
      <c r="C83" s="77" t="s">
        <v>94</v>
      </c>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78"/>
      <c r="AU83" s="78"/>
      <c r="AV83" s="78"/>
      <c r="AW83" s="78"/>
      <c r="AX83" s="78"/>
      <c r="AY83" s="78"/>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79"/>
      <c r="BX83" s="69"/>
      <c r="BY83" s="43"/>
      <c r="BZ83" s="43"/>
      <c r="CA83" s="43"/>
      <c r="CB83" s="43"/>
      <c r="CC83" s="43"/>
      <c r="CD83" s="43"/>
      <c r="CE83" s="43"/>
      <c r="CF83" s="43"/>
      <c r="CG83" s="43"/>
      <c r="CH83" s="43"/>
      <c r="CI83" s="43"/>
      <c r="CJ83" s="43"/>
      <c r="CK83" s="43"/>
      <c r="CL83" s="43"/>
      <c r="CM83" s="43"/>
      <c r="CN83" s="43"/>
      <c r="CO83" s="43"/>
      <c r="CP83" s="43"/>
      <c r="CQ83" s="43"/>
      <c r="CR83" s="43"/>
      <c r="CS83" s="43"/>
      <c r="CT83" s="44"/>
      <c r="CU83" s="44"/>
      <c r="CV83" s="44"/>
      <c r="CW83" s="44"/>
      <c r="CX83" s="44"/>
      <c r="CY83" s="44"/>
      <c r="CZ83" s="44"/>
      <c r="DA83" s="39"/>
      <c r="DB83" s="44"/>
      <c r="DC83" s="44"/>
      <c r="DD83" s="44"/>
      <c r="DE83" s="80"/>
      <c r="DF83" s="80"/>
      <c r="DG83" s="80"/>
      <c r="DH83" s="80"/>
      <c r="DI83" s="80"/>
      <c r="DJ83" s="80"/>
      <c r="DK83" s="80"/>
      <c r="DL83" s="80"/>
      <c r="DM83" s="80"/>
      <c r="DN83" s="80"/>
      <c r="DO83" s="80"/>
      <c r="DP83" s="80"/>
      <c r="DQ83" s="80"/>
      <c r="DR83" s="80"/>
      <c r="DS83" s="80"/>
      <c r="DT83" s="81"/>
      <c r="DU83" s="81"/>
      <c r="DV83" s="78"/>
      <c r="DW83" s="78"/>
      <c r="DX83" s="78"/>
      <c r="DY83" s="78"/>
      <c r="DZ83" s="78"/>
      <c r="EA83" s="78"/>
      <c r="EB83" s="78"/>
      <c r="EC83" s="78"/>
      <c r="ED83" s="78"/>
      <c r="EE83" s="78"/>
      <c r="EF83" s="78"/>
      <c r="EG83" s="78"/>
      <c r="EH83" s="78"/>
      <c r="EI83" s="78"/>
      <c r="EJ83" s="78"/>
      <c r="EK83" s="78"/>
      <c r="EL83" s="78"/>
      <c r="EM83" s="78"/>
      <c r="EN83" s="78"/>
      <c r="EO83" s="78"/>
      <c r="EP83" s="78"/>
      <c r="EQ83" s="78"/>
      <c r="ER83" s="78"/>
      <c r="ES83" s="78"/>
      <c r="ET83" s="78"/>
      <c r="EU83" s="78"/>
      <c r="EV83" s="78"/>
      <c r="EW83" s="78"/>
      <c r="EX83" s="78"/>
      <c r="EY83" s="78"/>
      <c r="EZ83" s="78"/>
      <c r="FA83" s="78"/>
      <c r="FB83" s="78"/>
      <c r="FC83" s="78"/>
      <c r="FD83" s="78"/>
      <c r="FE83" s="78"/>
      <c r="FF83" s="78"/>
      <c r="FG83" s="78"/>
      <c r="FH83" s="78"/>
      <c r="FI83" s="78"/>
      <c r="FJ83" s="78"/>
      <c r="FK83" s="78"/>
      <c r="FL83" s="78"/>
      <c r="FM83" s="78"/>
      <c r="FN83" s="78"/>
      <c r="FO83" s="78"/>
      <c r="FP83" s="78"/>
      <c r="FQ83" s="78"/>
      <c r="FR83" s="78"/>
      <c r="FS83" s="78"/>
      <c r="FT83" s="78"/>
      <c r="FU83" s="78"/>
      <c r="FV83" s="78"/>
      <c r="FW83" s="78"/>
      <c r="FX83" s="78"/>
      <c r="FY83" s="78"/>
      <c r="FZ83" s="78"/>
      <c r="GA83" s="78"/>
      <c r="GB83" s="78"/>
      <c r="GC83" s="78"/>
      <c r="GD83" s="78"/>
      <c r="某企业83" s="78"/>
      <c r="GF83" s="78"/>
      <c r="GG83" s="78"/>
      <c r="GH83" s="78"/>
      <c r="GI83" s="78"/>
      <c r="GJ83" s="78"/>
      <c r="GK83" s="78"/>
      <c r="GL83" s="78"/>
      <c r="GM83" s="78"/>
      <c r="GN83" s="78"/>
      <c r="GO83" s="78"/>
      <c r="GP83" s="78"/>
      <c r="GQ83" s="78"/>
      <c r="GR83" s="78"/>
      <c r="GS83" s="78"/>
      <c r="GT83" s="78"/>
      <c r="GU83" s="78"/>
      <c r="GV83" s="78"/>
      <c r="GW83" s="78"/>
      <c r="GX83" s="78"/>
      <c r="GY83" s="78"/>
      <c r="GZ83" s="78"/>
      <c r="HA83" s="78"/>
      <c r="HB83" s="78"/>
      <c r="HC83" s="78"/>
      <c r="HD83" s="78"/>
      <c r="HE83" s="78"/>
      <c r="HF83" s="78"/>
      <c r="HG83" s="78"/>
      <c r="HH83" s="78"/>
      <c r="HI83" s="78"/>
      <c r="HJ83" s="78"/>
      <c r="HK83" s="78"/>
      <c r="HL83" s="78"/>
      <c r="HM83" s="78"/>
      <c r="HN83" s="78"/>
      <c r="HO83" s="78"/>
      <c r="HP83" s="78"/>
      <c r="HQ83" s="78"/>
      <c r="HR83" s="78"/>
      <c r="HS83" s="82"/>
      <c r="HT83" s="82"/>
      <c r="HU83" s="82"/>
      <c r="HV83" s="82"/>
      <c r="HW83" s="82"/>
      <c r="HX83" s="82"/>
      <c r="HY83" s="82"/>
      <c r="HZ83" s="82"/>
      <c r="IA83" s="82"/>
      <c r="IB83" s="82"/>
      <c r="IC83" s="82"/>
      <c r="ID83" s="82"/>
      <c r="IE83" s="82"/>
      <c r="IF83" s="82"/>
      <c r="IG83" s="82"/>
      <c r="IH83" s="82"/>
      <c r="II83" s="82"/>
      <c r="IJ83" s="82"/>
      <c r="IK83" s="82"/>
      <c r="IL83" s="82"/>
      <c r="IM83" s="82"/>
      <c r="IN83" s="82"/>
      <c r="IO83" s="82"/>
      <c r="IP83" s="82"/>
      <c r="IQ83" s="82"/>
      <c r="IR83" s="82"/>
      <c r="IS83" s="82"/>
      <c r="IT83" s="82"/>
    </row>
    <row r="84" s="56" customFormat="true" ht="24.75" hidden="false" customHeight="false" outlineLevel="0" collapsed="false">
      <c r="A84" s="70" t="s">
        <v>88</v>
      </c>
      <c r="B84" s="70" t="n">
        <v>3</v>
      </c>
      <c r="C84" s="71" t="s">
        <v>95</v>
      </c>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2"/>
      <c r="AU84" s="52"/>
      <c r="AV84" s="52"/>
      <c r="AW84" s="52"/>
      <c r="AX84" s="52"/>
      <c r="AY84" s="52"/>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3"/>
      <c r="BX84" s="50"/>
      <c r="BY84" s="73"/>
      <c r="BZ84" s="73"/>
      <c r="CA84" s="73"/>
      <c r="CB84" s="73"/>
      <c r="CC84" s="73"/>
      <c r="CD84" s="73"/>
      <c r="CE84" s="73"/>
      <c r="CF84" s="73"/>
      <c r="CG84" s="73"/>
      <c r="CH84" s="73"/>
      <c r="CI84" s="73"/>
      <c r="CJ84" s="73"/>
      <c r="CK84" s="73"/>
      <c r="CL84" s="73"/>
      <c r="CM84" s="73"/>
      <c r="CN84" s="73"/>
      <c r="CO84" s="73"/>
      <c r="CP84" s="73"/>
      <c r="CQ84" s="73"/>
      <c r="CR84" s="73"/>
      <c r="CS84" s="73"/>
      <c r="CT84" s="74"/>
      <c r="CU84" s="74"/>
      <c r="CV84" s="74"/>
      <c r="CW84" s="74"/>
      <c r="CX84" s="74"/>
      <c r="CY84" s="74"/>
      <c r="CZ84" s="74"/>
      <c r="DA84" s="49"/>
      <c r="DB84" s="74"/>
      <c r="DC84" s="74"/>
      <c r="DD84" s="74"/>
      <c r="DE84" s="51"/>
      <c r="DF84" s="51"/>
      <c r="DG84" s="51"/>
      <c r="DH84" s="51"/>
      <c r="DI84" s="51"/>
      <c r="DJ84" s="51"/>
      <c r="DK84" s="51"/>
      <c r="DL84" s="51"/>
      <c r="DM84" s="51"/>
      <c r="DN84" s="51"/>
      <c r="DO84" s="51"/>
      <c r="DP84" s="51"/>
      <c r="DQ84" s="51"/>
      <c r="DR84" s="51"/>
      <c r="DS84" s="51"/>
      <c r="DT84" s="54"/>
      <c r="DU84" s="54"/>
      <c r="DV84" s="52"/>
      <c r="DW84" s="52"/>
      <c r="DX84" s="52"/>
      <c r="DY84" s="52"/>
      <c r="DZ84" s="52"/>
      <c r="EA84" s="52"/>
      <c r="EB84" s="52"/>
      <c r="EC84" s="52"/>
      <c r="ED84" s="52"/>
      <c r="EE84" s="52"/>
      <c r="EF84" s="52"/>
      <c r="EG84" s="52"/>
      <c r="EH84" s="52"/>
      <c r="EI84" s="52"/>
      <c r="EJ84" s="52"/>
      <c r="EK84" s="52"/>
      <c r="EL84" s="52"/>
      <c r="EM84" s="52"/>
      <c r="EN84" s="52"/>
      <c r="EO84" s="52"/>
      <c r="EP84" s="52"/>
      <c r="EQ84" s="52"/>
      <c r="ER84" s="52"/>
      <c r="ES84" s="52"/>
      <c r="ET84" s="52"/>
      <c r="EU84" s="52"/>
      <c r="EV84" s="52"/>
      <c r="EW84" s="52"/>
      <c r="EX84" s="52"/>
      <c r="EY84" s="52"/>
      <c r="EZ84" s="52"/>
      <c r="FA84" s="52"/>
      <c r="FB84" s="52"/>
      <c r="FC84" s="52"/>
      <c r="FD84" s="52"/>
      <c r="FE84" s="52"/>
      <c r="FF84" s="52"/>
      <c r="FG84" s="52"/>
      <c r="FH84" s="52"/>
      <c r="FI84" s="52"/>
      <c r="FJ84" s="52"/>
      <c r="FK84" s="52"/>
      <c r="FL84" s="52"/>
      <c r="FM84" s="52"/>
      <c r="FN84" s="52"/>
      <c r="FO84" s="52"/>
      <c r="FP84" s="52"/>
      <c r="FQ84" s="52"/>
      <c r="FR84" s="52"/>
      <c r="FS84" s="52"/>
      <c r="FT84" s="52"/>
      <c r="FU84" s="52"/>
      <c r="FV84" s="52"/>
      <c r="FW84" s="52"/>
      <c r="FX84" s="52"/>
      <c r="FY84" s="52"/>
      <c r="FZ84" s="52"/>
      <c r="GA84" s="52"/>
      <c r="GB84" s="52"/>
      <c r="GC84" s="52"/>
      <c r="GD84" s="52"/>
      <c r="某企业84" s="52"/>
      <c r="GF84" s="52"/>
      <c r="GG84" s="52"/>
      <c r="GH84" s="52"/>
      <c r="GI84" s="52"/>
      <c r="GJ84" s="52"/>
      <c r="GK84" s="52"/>
      <c r="GL84" s="52"/>
      <c r="GM84" s="52"/>
      <c r="GN84" s="52"/>
      <c r="GO84" s="52"/>
      <c r="GP84" s="52"/>
      <c r="GQ84" s="52"/>
      <c r="GR84" s="52"/>
      <c r="GS84" s="52"/>
      <c r="GT84" s="52"/>
      <c r="GU84" s="52"/>
      <c r="GV84" s="52"/>
      <c r="GW84" s="52"/>
      <c r="GX84" s="52"/>
      <c r="GY84" s="52"/>
      <c r="GZ84" s="52"/>
      <c r="HA84" s="52"/>
      <c r="HB84" s="52"/>
      <c r="HC84" s="52"/>
      <c r="HD84" s="52"/>
      <c r="HE84" s="52"/>
      <c r="HF84" s="52"/>
      <c r="HG84" s="52"/>
      <c r="HH84" s="52"/>
      <c r="HI84" s="52"/>
      <c r="HJ84" s="52"/>
      <c r="HK84" s="52"/>
      <c r="HL84" s="52"/>
      <c r="HM84" s="52"/>
      <c r="HN84" s="52"/>
      <c r="HO84" s="52"/>
      <c r="HP84" s="52"/>
      <c r="HQ84" s="52"/>
      <c r="HR84" s="52"/>
      <c r="HS84" s="55"/>
      <c r="HT84" s="55"/>
      <c r="HU84" s="55"/>
      <c r="HV84" s="55"/>
      <c r="HW84" s="55"/>
      <c r="HX84" s="55"/>
      <c r="HY84" s="55"/>
      <c r="HZ84" s="55"/>
      <c r="IA84" s="55"/>
      <c r="IB84" s="55"/>
      <c r="IC84" s="55"/>
      <c r="ID84" s="55"/>
      <c r="IE84" s="55"/>
      <c r="IF84" s="55"/>
      <c r="IG84" s="55"/>
      <c r="IH84" s="55"/>
      <c r="II84" s="55"/>
      <c r="IJ84" s="55"/>
      <c r="IK84" s="55"/>
      <c r="IL84" s="55"/>
      <c r="IM84" s="55"/>
      <c r="IN84" s="55"/>
      <c r="IO84" s="55"/>
      <c r="IP84" s="55"/>
      <c r="IQ84" s="55"/>
      <c r="IR84" s="55"/>
      <c r="IS84" s="55"/>
      <c r="IT84" s="55"/>
    </row>
    <row r="85" s="96" customFormat="true" ht="14.25" hidden="false" customHeight="true" outlineLevel="0" collapsed="false">
      <c r="A85" s="85" t="s">
        <v>92</v>
      </c>
      <c r="B85" s="85" t="n">
        <v>2</v>
      </c>
      <c r="C85" s="86" t="s">
        <v>96</v>
      </c>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8"/>
      <c r="AU85" s="88"/>
      <c r="AV85" s="88"/>
      <c r="AW85" s="88"/>
      <c r="AX85" s="88"/>
      <c r="AY85" s="88"/>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9"/>
      <c r="BX85" s="87"/>
      <c r="BY85" s="90"/>
      <c r="BZ85" s="90"/>
      <c r="CA85" s="90"/>
      <c r="CB85" s="90"/>
      <c r="CC85" s="90"/>
      <c r="CD85" s="90"/>
      <c r="CE85" s="90"/>
      <c r="CF85" s="90"/>
      <c r="CG85" s="90"/>
      <c r="CH85" s="90"/>
      <c r="CI85" s="90"/>
      <c r="CJ85" s="90"/>
      <c r="CK85" s="90"/>
      <c r="CL85" s="90"/>
      <c r="CM85" s="90"/>
      <c r="CN85" s="90"/>
      <c r="CO85" s="90"/>
      <c r="CP85" s="90"/>
      <c r="CQ85" s="90"/>
      <c r="CR85" s="90"/>
      <c r="CS85" s="90"/>
      <c r="CT85" s="91"/>
      <c r="CU85" s="91"/>
      <c r="CV85" s="91"/>
      <c r="CW85" s="91"/>
      <c r="CX85" s="91"/>
      <c r="CY85" s="91"/>
      <c r="CZ85" s="91"/>
      <c r="DA85" s="92"/>
      <c r="DB85" s="91"/>
      <c r="DC85" s="91"/>
      <c r="DD85" s="91"/>
      <c r="DE85" s="93"/>
      <c r="DF85" s="93"/>
      <c r="DG85" s="93"/>
      <c r="DH85" s="93"/>
      <c r="DI85" s="93"/>
      <c r="DJ85" s="93"/>
      <c r="DK85" s="93"/>
      <c r="DL85" s="93"/>
      <c r="DM85" s="93"/>
      <c r="DN85" s="93"/>
      <c r="DO85" s="93"/>
      <c r="DP85" s="93"/>
      <c r="DQ85" s="93"/>
      <c r="DR85" s="93"/>
      <c r="DS85" s="93"/>
      <c r="DT85" s="94"/>
      <c r="DU85" s="94"/>
      <c r="DV85" s="88"/>
      <c r="DW85" s="88"/>
      <c r="DX85" s="88"/>
      <c r="DY85" s="88"/>
      <c r="DZ85" s="88"/>
      <c r="EA85" s="88"/>
      <c r="EB85" s="88"/>
      <c r="EC85" s="88"/>
      <c r="ED85" s="88"/>
      <c r="EE85" s="88"/>
      <c r="EF85" s="88"/>
      <c r="EG85" s="88"/>
      <c r="EH85" s="88"/>
      <c r="EI85" s="88"/>
      <c r="EJ85" s="88"/>
      <c r="EK85" s="88"/>
      <c r="EL85" s="88"/>
      <c r="EM85" s="88"/>
      <c r="EN85" s="88"/>
      <c r="EO85" s="88"/>
      <c r="EP85" s="88"/>
      <c r="EQ85" s="88"/>
      <c r="ER85" s="88"/>
      <c r="ES85" s="88"/>
      <c r="ET85" s="88"/>
      <c r="EU85" s="88"/>
      <c r="EV85" s="88"/>
      <c r="EW85" s="88"/>
      <c r="EX85" s="88"/>
      <c r="EY85" s="88"/>
      <c r="EZ85" s="88"/>
      <c r="FA85" s="88"/>
      <c r="FB85" s="88"/>
      <c r="FC85" s="88"/>
      <c r="FD85" s="88"/>
      <c r="FE85" s="88"/>
      <c r="FF85" s="88"/>
      <c r="FG85" s="88"/>
      <c r="FH85" s="88"/>
      <c r="FI85" s="88"/>
      <c r="FJ85" s="88"/>
      <c r="FK85" s="88"/>
      <c r="FL85" s="88"/>
      <c r="FM85" s="88"/>
      <c r="FN85" s="88"/>
      <c r="FO85" s="88"/>
      <c r="FP85" s="88"/>
      <c r="FQ85" s="88"/>
      <c r="FR85" s="88"/>
      <c r="FS85" s="88"/>
      <c r="FT85" s="88"/>
      <c r="FU85" s="88"/>
      <c r="FV85" s="88"/>
      <c r="FW85" s="88"/>
      <c r="FX85" s="88"/>
      <c r="FY85" s="88"/>
      <c r="FZ85" s="88"/>
      <c r="GA85" s="88"/>
      <c r="GB85" s="88"/>
      <c r="GC85" s="88"/>
      <c r="GD85" s="88"/>
      <c r="某企业85" s="88"/>
      <c r="GF85" s="88"/>
      <c r="GG85" s="88"/>
      <c r="GH85" s="88"/>
      <c r="GI85" s="88"/>
      <c r="GJ85" s="88"/>
      <c r="GK85" s="88"/>
      <c r="GL85" s="88"/>
      <c r="GM85" s="88"/>
      <c r="GN85" s="88"/>
      <c r="GO85" s="88"/>
      <c r="GP85" s="88"/>
      <c r="GQ85" s="88"/>
      <c r="GR85" s="88"/>
      <c r="GS85" s="88"/>
      <c r="GT85" s="88"/>
      <c r="GU85" s="88"/>
      <c r="GV85" s="88"/>
      <c r="GW85" s="88"/>
      <c r="GX85" s="88"/>
      <c r="GY85" s="88"/>
      <c r="GZ85" s="88"/>
      <c r="HA85" s="88"/>
      <c r="HB85" s="88"/>
      <c r="HC85" s="88"/>
      <c r="HD85" s="88"/>
      <c r="HE85" s="88"/>
      <c r="HF85" s="88"/>
      <c r="HG85" s="88"/>
      <c r="HH85" s="88"/>
      <c r="HI85" s="88"/>
      <c r="HJ85" s="88"/>
      <c r="HK85" s="88"/>
      <c r="HL85" s="88"/>
      <c r="HM85" s="88"/>
      <c r="HN85" s="88"/>
      <c r="HO85" s="88"/>
      <c r="HP85" s="88"/>
      <c r="HQ85" s="88"/>
      <c r="HR85" s="88"/>
      <c r="HS85" s="95"/>
      <c r="HT85" s="95"/>
      <c r="HU85" s="95"/>
      <c r="HV85" s="95"/>
      <c r="HW85" s="95"/>
      <c r="HX85" s="95"/>
      <c r="HY85" s="95"/>
      <c r="HZ85" s="95"/>
      <c r="IA85" s="95"/>
      <c r="IB85" s="95"/>
      <c r="IC85" s="95"/>
      <c r="ID85" s="95"/>
      <c r="IE85" s="95"/>
      <c r="IF85" s="95"/>
      <c r="IG85" s="95"/>
      <c r="IH85" s="95"/>
      <c r="II85" s="95"/>
      <c r="IJ85" s="95"/>
      <c r="IK85" s="95"/>
      <c r="IL85" s="95"/>
      <c r="IM85" s="95"/>
      <c r="IN85" s="95"/>
      <c r="IO85" s="95"/>
      <c r="IP85" s="95"/>
      <c r="IQ85" s="95"/>
      <c r="IR85" s="95"/>
      <c r="IS85" s="95"/>
      <c r="IT85" s="95"/>
    </row>
    <row r="86" s="56" customFormat="true" ht="24.75" hidden="false" customHeight="false" outlineLevel="0" collapsed="false">
      <c r="A86" s="70" t="s">
        <v>88</v>
      </c>
      <c r="B86" s="70" t="n">
        <v>2</v>
      </c>
      <c r="C86" s="71" t="s">
        <v>97</v>
      </c>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2"/>
      <c r="AU86" s="52"/>
      <c r="AV86" s="52"/>
      <c r="AW86" s="52"/>
      <c r="AX86" s="52"/>
      <c r="AY86" s="52"/>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3"/>
      <c r="BX86" s="50"/>
      <c r="BY86" s="73"/>
      <c r="BZ86" s="73"/>
      <c r="CA86" s="73"/>
      <c r="CB86" s="73"/>
      <c r="CC86" s="73"/>
      <c r="CD86" s="73"/>
      <c r="CE86" s="73"/>
      <c r="CF86" s="73"/>
      <c r="CG86" s="73"/>
      <c r="CH86" s="73"/>
      <c r="CI86" s="73"/>
      <c r="CJ86" s="73"/>
      <c r="CK86" s="73"/>
      <c r="CL86" s="73"/>
      <c r="CM86" s="73"/>
      <c r="CN86" s="73"/>
      <c r="CO86" s="73"/>
      <c r="CP86" s="73"/>
      <c r="CQ86" s="73"/>
      <c r="CR86" s="73"/>
      <c r="CS86" s="73"/>
      <c r="CT86" s="74"/>
      <c r="CU86" s="74"/>
      <c r="CV86" s="74"/>
      <c r="CW86" s="74"/>
      <c r="CX86" s="74"/>
      <c r="CY86" s="74"/>
      <c r="CZ86" s="74"/>
      <c r="DA86" s="49"/>
      <c r="DB86" s="74"/>
      <c r="DC86" s="74"/>
      <c r="DD86" s="74"/>
      <c r="DE86" s="51"/>
      <c r="DF86" s="51"/>
      <c r="DG86" s="51"/>
      <c r="DH86" s="51"/>
      <c r="DI86" s="51"/>
      <c r="DJ86" s="51"/>
      <c r="DK86" s="51"/>
      <c r="DL86" s="51"/>
      <c r="DM86" s="51"/>
      <c r="DN86" s="51"/>
      <c r="DO86" s="51"/>
      <c r="DP86" s="51"/>
      <c r="DQ86" s="51"/>
      <c r="DR86" s="51"/>
      <c r="DS86" s="51"/>
      <c r="DT86" s="54"/>
      <c r="DU86" s="54"/>
      <c r="DV86" s="52"/>
      <c r="DW86" s="52"/>
      <c r="DX86" s="52"/>
      <c r="DY86" s="52"/>
      <c r="DZ86" s="52"/>
      <c r="EA86" s="52"/>
      <c r="EB86" s="52"/>
      <c r="EC86" s="52"/>
      <c r="ED86" s="52"/>
      <c r="EE86" s="52"/>
      <c r="EF86" s="52"/>
      <c r="EG86" s="52"/>
      <c r="EH86" s="52"/>
      <c r="EI86" s="52"/>
      <c r="EJ86" s="52"/>
      <c r="EK86" s="52"/>
      <c r="EL86" s="52"/>
      <c r="EM86" s="52"/>
      <c r="EN86" s="52"/>
      <c r="EO86" s="52"/>
      <c r="EP86" s="52"/>
      <c r="EQ86" s="52"/>
      <c r="ER86" s="52"/>
      <c r="ES86" s="52"/>
      <c r="ET86" s="52"/>
      <c r="EU86" s="52"/>
      <c r="EV86" s="52"/>
      <c r="EW86" s="52"/>
      <c r="EX86" s="52"/>
      <c r="EY86" s="52"/>
      <c r="EZ86" s="52"/>
      <c r="FA86" s="52"/>
      <c r="FB86" s="52"/>
      <c r="FC86" s="52"/>
      <c r="FD86" s="52"/>
      <c r="FE86" s="52"/>
      <c r="FF86" s="52"/>
      <c r="FG86" s="52"/>
      <c r="FH86" s="52"/>
      <c r="FI86" s="52"/>
      <c r="FJ86" s="52"/>
      <c r="FK86" s="52"/>
      <c r="FL86" s="52"/>
      <c r="FM86" s="52"/>
      <c r="FN86" s="52"/>
      <c r="FO86" s="52"/>
      <c r="FP86" s="52"/>
      <c r="FQ86" s="52"/>
      <c r="FR86" s="52"/>
      <c r="FS86" s="52"/>
      <c r="FT86" s="52"/>
      <c r="FU86" s="52"/>
      <c r="FV86" s="52"/>
      <c r="FW86" s="52"/>
      <c r="FX86" s="52"/>
      <c r="FY86" s="52"/>
      <c r="FZ86" s="52"/>
      <c r="GA86" s="52"/>
      <c r="GB86" s="52"/>
      <c r="GC86" s="52"/>
      <c r="GD86" s="52"/>
      <c r="某企业86" s="52"/>
      <c r="GF86" s="52"/>
      <c r="GG86" s="52"/>
      <c r="GH86" s="52"/>
      <c r="GI86" s="52"/>
      <c r="GJ86" s="52"/>
      <c r="GK86" s="52"/>
      <c r="GL86" s="52"/>
      <c r="GM86" s="52"/>
      <c r="GN86" s="52"/>
      <c r="GO86" s="52"/>
      <c r="GP86" s="52"/>
      <c r="GQ86" s="52"/>
      <c r="GR86" s="52"/>
      <c r="GS86" s="52"/>
      <c r="GT86" s="52"/>
      <c r="GU86" s="52"/>
      <c r="GV86" s="52"/>
      <c r="GW86" s="52"/>
      <c r="GX86" s="52"/>
      <c r="GY86" s="52"/>
      <c r="GZ86" s="52"/>
      <c r="HA86" s="52"/>
      <c r="HB86" s="52"/>
      <c r="HC86" s="52"/>
      <c r="HD86" s="52"/>
      <c r="HE86" s="52"/>
      <c r="HF86" s="52"/>
      <c r="HG86" s="52"/>
      <c r="HH86" s="52"/>
      <c r="HI86" s="52"/>
      <c r="HJ86" s="52"/>
      <c r="HK86" s="52"/>
      <c r="HL86" s="52"/>
      <c r="HM86" s="52"/>
      <c r="HN86" s="52"/>
      <c r="HO86" s="52"/>
      <c r="HP86" s="52"/>
      <c r="HQ86" s="52"/>
      <c r="HR86" s="52"/>
      <c r="HS86" s="55"/>
      <c r="HT86" s="55"/>
      <c r="HU86" s="55"/>
      <c r="HV86" s="55"/>
      <c r="HW86" s="55"/>
      <c r="HX86" s="55"/>
      <c r="HY86" s="55"/>
      <c r="HZ86" s="55"/>
      <c r="IA86" s="55"/>
      <c r="IB86" s="55"/>
      <c r="IC86" s="55"/>
      <c r="ID86" s="55"/>
      <c r="IE86" s="55"/>
      <c r="IF86" s="55"/>
      <c r="IG86" s="55"/>
      <c r="IH86" s="55"/>
      <c r="II86" s="55"/>
      <c r="IJ86" s="55"/>
      <c r="IK86" s="55"/>
      <c r="IL86" s="55"/>
      <c r="IM86" s="55"/>
      <c r="IN86" s="55"/>
      <c r="IO86" s="55"/>
      <c r="IP86" s="55"/>
      <c r="IQ86" s="55"/>
      <c r="IR86" s="55"/>
      <c r="IS86" s="55"/>
      <c r="IT86" s="55"/>
    </row>
    <row r="87" s="96" customFormat="true" ht="24.75" hidden="false" customHeight="false" outlineLevel="0" collapsed="false">
      <c r="A87" s="85" t="s">
        <v>88</v>
      </c>
      <c r="B87" s="85" t="n">
        <v>4</v>
      </c>
      <c r="C87" s="97" t="s">
        <v>98</v>
      </c>
      <c r="D87" s="87"/>
      <c r="E87" s="87"/>
      <c r="F87" s="87"/>
      <c r="G87" s="87"/>
      <c r="H87" s="87"/>
      <c r="I87" s="87"/>
      <c r="J87" s="87"/>
      <c r="K87" s="87"/>
      <c r="L87" s="87"/>
      <c r="M87" s="87"/>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8"/>
      <c r="AU87" s="88"/>
      <c r="AV87" s="88"/>
      <c r="AW87" s="88"/>
      <c r="AX87" s="88"/>
      <c r="AY87" s="88"/>
      <c r="AZ87" s="87"/>
      <c r="BA87" s="87"/>
      <c r="BB87" s="87"/>
      <c r="BC87" s="87"/>
      <c r="BD87" s="87"/>
      <c r="BE87" s="87"/>
      <c r="BF87" s="87"/>
      <c r="BG87" s="87"/>
      <c r="BH87" s="87"/>
      <c r="BI87" s="87"/>
      <c r="BJ87" s="87"/>
      <c r="BK87" s="87"/>
      <c r="BL87" s="87"/>
      <c r="BM87" s="87"/>
      <c r="BN87" s="87"/>
      <c r="BO87" s="87"/>
      <c r="BP87" s="87"/>
      <c r="BQ87" s="87"/>
      <c r="BR87" s="87"/>
      <c r="BS87" s="87"/>
      <c r="BT87" s="87"/>
      <c r="BU87" s="87"/>
      <c r="BV87" s="87"/>
      <c r="BW87" s="89"/>
      <c r="BX87" s="87"/>
      <c r="BY87" s="90"/>
      <c r="BZ87" s="90"/>
      <c r="CA87" s="90"/>
      <c r="CB87" s="90"/>
      <c r="CC87" s="90"/>
      <c r="CD87" s="90"/>
      <c r="CE87" s="90"/>
      <c r="CF87" s="90"/>
      <c r="CG87" s="90"/>
      <c r="CH87" s="90"/>
      <c r="CI87" s="90"/>
      <c r="CJ87" s="90"/>
      <c r="CK87" s="90"/>
      <c r="CL87" s="90"/>
      <c r="CM87" s="90"/>
      <c r="CN87" s="90"/>
      <c r="CO87" s="90"/>
      <c r="CP87" s="90"/>
      <c r="CQ87" s="90"/>
      <c r="CR87" s="90"/>
      <c r="CS87" s="90"/>
      <c r="CT87" s="91"/>
      <c r="CU87" s="91"/>
      <c r="CV87" s="91"/>
      <c r="CW87" s="91"/>
      <c r="CX87" s="91"/>
      <c r="CY87" s="91"/>
      <c r="CZ87" s="91"/>
      <c r="DA87" s="92"/>
      <c r="DB87" s="91"/>
      <c r="DC87" s="91"/>
      <c r="DD87" s="91"/>
      <c r="DE87" s="93"/>
      <c r="DF87" s="93"/>
      <c r="DG87" s="93"/>
      <c r="DH87" s="93"/>
      <c r="DI87" s="93"/>
      <c r="DJ87" s="93"/>
      <c r="DK87" s="93"/>
      <c r="DL87" s="93"/>
      <c r="DM87" s="93"/>
      <c r="DN87" s="93"/>
      <c r="DO87" s="93"/>
      <c r="DP87" s="93"/>
      <c r="DQ87" s="93"/>
      <c r="DR87" s="93"/>
      <c r="DS87" s="93"/>
      <c r="DT87" s="94"/>
      <c r="DU87" s="94"/>
      <c r="DV87" s="88"/>
      <c r="DW87" s="88"/>
      <c r="DX87" s="88"/>
      <c r="DY87" s="88"/>
      <c r="DZ87" s="88"/>
      <c r="EA87" s="88"/>
      <c r="EB87" s="88"/>
      <c r="EC87" s="88"/>
      <c r="ED87" s="88"/>
      <c r="EE87" s="88"/>
      <c r="EF87" s="88"/>
      <c r="EG87" s="88"/>
      <c r="EH87" s="88"/>
      <c r="EI87" s="88"/>
      <c r="EJ87" s="88"/>
      <c r="EK87" s="88"/>
      <c r="EL87" s="88"/>
      <c r="EM87" s="88"/>
      <c r="EN87" s="88"/>
      <c r="EO87" s="88"/>
      <c r="EP87" s="88"/>
      <c r="EQ87" s="88"/>
      <c r="ER87" s="88"/>
      <c r="ES87" s="88"/>
      <c r="ET87" s="88"/>
      <c r="EU87" s="88"/>
      <c r="EV87" s="88"/>
      <c r="EW87" s="88"/>
      <c r="EX87" s="88"/>
      <c r="EY87" s="88"/>
      <c r="EZ87" s="88"/>
      <c r="FA87" s="88"/>
      <c r="FB87" s="88"/>
      <c r="FC87" s="88"/>
      <c r="FD87" s="88"/>
      <c r="FE87" s="88"/>
      <c r="FF87" s="88"/>
      <c r="FG87" s="88"/>
      <c r="FH87" s="88"/>
      <c r="FI87" s="88"/>
      <c r="FJ87" s="88"/>
      <c r="FK87" s="88"/>
      <c r="FL87" s="88"/>
      <c r="FM87" s="88"/>
      <c r="FN87" s="88"/>
      <c r="FO87" s="88"/>
      <c r="FP87" s="88"/>
      <c r="FQ87" s="88"/>
      <c r="FR87" s="88"/>
      <c r="FS87" s="88"/>
      <c r="FT87" s="88"/>
      <c r="FU87" s="88"/>
      <c r="FV87" s="88"/>
      <c r="FW87" s="88"/>
      <c r="FX87" s="88"/>
      <c r="FY87" s="88"/>
      <c r="FZ87" s="88"/>
      <c r="GA87" s="88"/>
      <c r="GB87" s="88"/>
      <c r="GC87" s="88"/>
      <c r="GD87" s="88"/>
      <c r="某企业87" s="88"/>
      <c r="GF87" s="88"/>
      <c r="GG87" s="88"/>
      <c r="GH87" s="88"/>
      <c r="GI87" s="88"/>
      <c r="GJ87" s="88"/>
      <c r="GK87" s="88"/>
      <c r="GL87" s="88"/>
      <c r="GM87" s="88"/>
      <c r="GN87" s="88"/>
      <c r="GO87" s="88"/>
      <c r="GP87" s="88"/>
      <c r="GQ87" s="88"/>
      <c r="GR87" s="88"/>
      <c r="GS87" s="88"/>
      <c r="GT87" s="88"/>
      <c r="GU87" s="88"/>
      <c r="GV87" s="88"/>
      <c r="GW87" s="88"/>
      <c r="GX87" s="88"/>
      <c r="GY87" s="88"/>
      <c r="GZ87" s="88"/>
      <c r="HA87" s="88"/>
      <c r="HB87" s="88"/>
      <c r="HC87" s="88"/>
      <c r="HD87" s="88"/>
      <c r="HE87" s="88"/>
      <c r="HF87" s="88"/>
      <c r="HG87" s="88"/>
      <c r="HH87" s="88"/>
      <c r="HI87" s="88"/>
      <c r="HJ87" s="88"/>
      <c r="HK87" s="88"/>
      <c r="HL87" s="88"/>
      <c r="HM87" s="88"/>
      <c r="HN87" s="88"/>
      <c r="HO87" s="88"/>
      <c r="HP87" s="88"/>
      <c r="HQ87" s="88"/>
      <c r="HR87" s="88"/>
      <c r="HS87" s="95"/>
      <c r="HT87" s="95"/>
      <c r="HU87" s="95"/>
      <c r="HV87" s="95"/>
      <c r="HW87" s="95"/>
      <c r="HX87" s="95"/>
      <c r="HY87" s="95"/>
      <c r="HZ87" s="95"/>
      <c r="IA87" s="95"/>
      <c r="IB87" s="95"/>
      <c r="IC87" s="95"/>
      <c r="ID87" s="95"/>
      <c r="IE87" s="95"/>
      <c r="IF87" s="95"/>
      <c r="IG87" s="95"/>
      <c r="IH87" s="95"/>
      <c r="II87" s="95"/>
      <c r="IJ87" s="95"/>
      <c r="IK87" s="95"/>
      <c r="IL87" s="95"/>
      <c r="IM87" s="95"/>
      <c r="IN87" s="95"/>
      <c r="IO87" s="95"/>
      <c r="IP87" s="95"/>
      <c r="IQ87" s="95"/>
      <c r="IR87" s="95"/>
      <c r="IS87" s="95"/>
      <c r="IT87" s="95"/>
    </row>
    <row r="88" s="56" customFormat="true" ht="24.75" hidden="false" customHeight="false" outlineLevel="0" collapsed="false">
      <c r="A88" s="70" t="s">
        <v>81</v>
      </c>
      <c r="B88" s="70" t="n">
        <v>7</v>
      </c>
      <c r="C88" s="71" t="s">
        <v>99</v>
      </c>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2"/>
      <c r="AU88" s="52"/>
      <c r="AV88" s="52"/>
      <c r="AW88" s="52"/>
      <c r="AX88" s="52"/>
      <c r="AY88" s="52"/>
      <c r="AZ88" s="52"/>
      <c r="BA88" s="50"/>
      <c r="BB88" s="50"/>
      <c r="BC88" s="50"/>
      <c r="BD88" s="50"/>
      <c r="BE88" s="50"/>
      <c r="BF88" s="50"/>
      <c r="BG88" s="50"/>
      <c r="BH88" s="50"/>
      <c r="BI88" s="50"/>
      <c r="BJ88" s="50"/>
      <c r="BK88" s="50"/>
      <c r="BL88" s="50"/>
      <c r="BM88" s="50"/>
      <c r="BN88" s="50"/>
      <c r="BO88" s="50"/>
      <c r="BP88" s="50"/>
      <c r="BQ88" s="50"/>
      <c r="BR88" s="50"/>
      <c r="BS88" s="50"/>
      <c r="BT88" s="50"/>
      <c r="BU88" s="50"/>
      <c r="BV88" s="50"/>
      <c r="BW88" s="53"/>
      <c r="BX88" s="52"/>
      <c r="BY88" s="73"/>
      <c r="BZ88" s="73"/>
      <c r="CA88" s="73"/>
      <c r="CB88" s="73"/>
      <c r="CC88" s="73"/>
      <c r="CD88" s="73"/>
      <c r="CE88" s="73"/>
      <c r="CF88" s="73"/>
      <c r="CG88" s="73"/>
      <c r="CH88" s="73"/>
      <c r="CI88" s="73"/>
      <c r="CJ88" s="73"/>
      <c r="CK88" s="73"/>
      <c r="CL88" s="73"/>
      <c r="CM88" s="73"/>
      <c r="CN88" s="73"/>
      <c r="CO88" s="73"/>
      <c r="CP88" s="73"/>
      <c r="CQ88" s="73"/>
      <c r="CR88" s="73"/>
      <c r="CS88" s="73"/>
      <c r="CT88" s="74"/>
      <c r="CU88" s="74"/>
      <c r="CV88" s="74"/>
      <c r="CW88" s="74"/>
      <c r="CX88" s="74"/>
      <c r="CY88" s="74"/>
      <c r="CZ88" s="74"/>
      <c r="DA88" s="49"/>
      <c r="DB88" s="74"/>
      <c r="DC88" s="74"/>
      <c r="DD88" s="74"/>
      <c r="DE88" s="51"/>
      <c r="DF88" s="51"/>
      <c r="DG88" s="51"/>
      <c r="DH88" s="51"/>
      <c r="DI88" s="51"/>
      <c r="DJ88" s="51"/>
      <c r="DK88" s="51"/>
      <c r="DL88" s="51"/>
      <c r="DM88" s="51"/>
      <c r="DN88" s="51"/>
      <c r="DO88" s="51"/>
      <c r="DP88" s="51"/>
      <c r="DQ88" s="51"/>
      <c r="DR88" s="51"/>
      <c r="DS88" s="51"/>
      <c r="DT88" s="54"/>
      <c r="DU88" s="54"/>
      <c r="DV88" s="52"/>
      <c r="DW88" s="52"/>
      <c r="DX88" s="52"/>
      <c r="DY88" s="52"/>
      <c r="DZ88" s="52"/>
      <c r="EA88" s="52"/>
      <c r="EB88" s="52"/>
      <c r="EC88" s="52"/>
      <c r="ED88" s="52"/>
      <c r="EE88" s="52"/>
      <c r="EF88" s="52"/>
      <c r="EG88" s="52"/>
      <c r="EH88" s="52"/>
      <c r="EI88" s="52"/>
      <c r="EJ88" s="52"/>
      <c r="EK88" s="52"/>
      <c r="EL88" s="52"/>
      <c r="EM88" s="52"/>
      <c r="EN88" s="52"/>
      <c r="EO88" s="52"/>
      <c r="EP88" s="52"/>
      <c r="EQ88" s="52"/>
      <c r="ER88" s="52"/>
      <c r="ES88" s="52"/>
      <c r="ET88" s="52"/>
      <c r="EU88" s="52"/>
      <c r="EV88" s="52"/>
      <c r="EW88" s="52"/>
      <c r="EX88" s="52"/>
      <c r="EY88" s="52"/>
      <c r="EZ88" s="52"/>
      <c r="FA88" s="52"/>
      <c r="FB88" s="52"/>
      <c r="FC88" s="52"/>
      <c r="FD88" s="52"/>
      <c r="FE88" s="52"/>
      <c r="FF88" s="52"/>
      <c r="FG88" s="52"/>
      <c r="FH88" s="52"/>
      <c r="FI88" s="52"/>
      <c r="FJ88" s="52"/>
      <c r="FK88" s="52"/>
      <c r="FL88" s="52"/>
      <c r="FM88" s="52"/>
      <c r="FN88" s="52"/>
      <c r="FO88" s="52"/>
      <c r="FP88" s="52"/>
      <c r="FQ88" s="52"/>
      <c r="FR88" s="52"/>
      <c r="FS88" s="52"/>
      <c r="FT88" s="52"/>
      <c r="FU88" s="52"/>
      <c r="FV88" s="52"/>
      <c r="FW88" s="52"/>
      <c r="FX88" s="52"/>
      <c r="FY88" s="52"/>
      <c r="FZ88" s="52"/>
      <c r="GA88" s="52"/>
      <c r="GB88" s="52"/>
      <c r="GC88" s="52"/>
      <c r="GD88" s="52"/>
      <c r="某企业88" s="52"/>
      <c r="GF88" s="52"/>
      <c r="GG88" s="52"/>
      <c r="GH88" s="52"/>
      <c r="GI88" s="52"/>
      <c r="GJ88" s="52"/>
      <c r="GK88" s="52"/>
      <c r="GL88" s="52"/>
      <c r="GM88" s="52"/>
      <c r="GN88" s="52"/>
      <c r="GO88" s="52"/>
      <c r="GP88" s="52"/>
      <c r="GQ88" s="52"/>
      <c r="GR88" s="52"/>
      <c r="GS88" s="52"/>
      <c r="GT88" s="52"/>
      <c r="GU88" s="52"/>
      <c r="GV88" s="52"/>
      <c r="GW88" s="52"/>
      <c r="GX88" s="52"/>
      <c r="GY88" s="52"/>
      <c r="GZ88" s="52"/>
      <c r="HA88" s="52"/>
      <c r="HB88" s="52"/>
      <c r="HC88" s="52"/>
      <c r="HD88" s="52"/>
      <c r="HE88" s="52"/>
      <c r="HF88" s="52"/>
      <c r="HG88" s="52"/>
      <c r="HH88" s="52"/>
      <c r="HI88" s="52"/>
      <c r="HJ88" s="52"/>
      <c r="HK88" s="52"/>
      <c r="HL88" s="52"/>
      <c r="HM88" s="52"/>
      <c r="HN88" s="52"/>
      <c r="HO88" s="52"/>
      <c r="HP88" s="52"/>
      <c r="HQ88" s="52"/>
      <c r="HR88" s="52"/>
      <c r="HS88" s="55"/>
      <c r="HT88" s="55"/>
      <c r="HU88" s="55"/>
      <c r="HV88" s="55"/>
      <c r="HW88" s="55"/>
      <c r="HX88" s="55"/>
      <c r="HY88" s="55"/>
      <c r="HZ88" s="55"/>
      <c r="IA88" s="55"/>
      <c r="IB88" s="55"/>
      <c r="IC88" s="55"/>
      <c r="ID88" s="55"/>
      <c r="IE88" s="55"/>
      <c r="IF88" s="55"/>
      <c r="IG88" s="55"/>
      <c r="IH88" s="55"/>
      <c r="II88" s="55"/>
      <c r="IJ88" s="55"/>
      <c r="IK88" s="55"/>
      <c r="IL88" s="55"/>
      <c r="IM88" s="55"/>
      <c r="IN88" s="55"/>
      <c r="IO88" s="55"/>
      <c r="IP88" s="55"/>
      <c r="IQ88" s="55"/>
      <c r="IR88" s="55"/>
      <c r="IS88" s="55"/>
      <c r="IT88" s="55"/>
    </row>
    <row r="89" s="83" customFormat="true" ht="12.75" hidden="false" customHeight="false" outlineLevel="0" collapsed="false">
      <c r="A89" s="76" t="s">
        <v>92</v>
      </c>
      <c r="B89" s="76" t="n">
        <v>1</v>
      </c>
      <c r="C89" s="98" t="s">
        <v>100</v>
      </c>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78"/>
      <c r="AU89" s="78"/>
      <c r="AV89" s="78"/>
      <c r="AW89" s="78"/>
      <c r="AX89" s="78"/>
      <c r="AY89" s="78"/>
      <c r="AZ89" s="78"/>
      <c r="BA89" s="69"/>
      <c r="BB89" s="69"/>
      <c r="BC89" s="69"/>
      <c r="BD89" s="69"/>
      <c r="BE89" s="69"/>
      <c r="BF89" s="69"/>
      <c r="BG89" s="69"/>
      <c r="BH89" s="69"/>
      <c r="BI89" s="69"/>
      <c r="BJ89" s="69"/>
      <c r="BK89" s="69"/>
      <c r="BL89" s="69"/>
      <c r="BM89" s="69"/>
      <c r="BN89" s="69"/>
      <c r="BO89" s="69"/>
      <c r="BP89" s="69"/>
      <c r="BQ89" s="69"/>
      <c r="BR89" s="69"/>
      <c r="BS89" s="69"/>
      <c r="BT89" s="69"/>
      <c r="BU89" s="69"/>
      <c r="BV89" s="69"/>
      <c r="BW89" s="79"/>
      <c r="BX89" s="78"/>
      <c r="BY89" s="43"/>
      <c r="BZ89" s="43"/>
      <c r="CA89" s="43"/>
      <c r="CB89" s="43"/>
      <c r="CC89" s="43"/>
      <c r="CD89" s="43"/>
      <c r="CE89" s="43"/>
      <c r="CF89" s="43"/>
      <c r="CG89" s="43"/>
      <c r="CH89" s="43"/>
      <c r="CI89" s="43"/>
      <c r="CJ89" s="43"/>
      <c r="CK89" s="43"/>
      <c r="CL89" s="43"/>
      <c r="CM89" s="43"/>
      <c r="CN89" s="43"/>
      <c r="CO89" s="43"/>
      <c r="CP89" s="43"/>
      <c r="CQ89" s="43"/>
      <c r="CR89" s="43"/>
      <c r="CS89" s="43"/>
      <c r="CT89" s="44"/>
      <c r="CU89" s="44"/>
      <c r="CV89" s="44"/>
      <c r="CW89" s="44"/>
      <c r="CX89" s="44"/>
      <c r="CY89" s="44"/>
      <c r="CZ89" s="44"/>
      <c r="DA89" s="39"/>
      <c r="DB89" s="44"/>
      <c r="DC89" s="44"/>
      <c r="DD89" s="44"/>
      <c r="DE89" s="80"/>
      <c r="DF89" s="80"/>
      <c r="DG89" s="80"/>
      <c r="DH89" s="80"/>
      <c r="DI89" s="80"/>
      <c r="DJ89" s="80"/>
      <c r="DK89" s="80"/>
      <c r="DL89" s="80"/>
      <c r="DM89" s="80"/>
      <c r="DN89" s="80"/>
      <c r="DO89" s="80"/>
      <c r="DP89" s="80"/>
      <c r="DQ89" s="80"/>
      <c r="DR89" s="80"/>
      <c r="DS89" s="80"/>
      <c r="DT89" s="81"/>
      <c r="DU89" s="81"/>
      <c r="DV89" s="78"/>
      <c r="DW89" s="78"/>
      <c r="DX89" s="78"/>
      <c r="DY89" s="78"/>
      <c r="DZ89" s="78"/>
      <c r="EA89" s="78"/>
      <c r="EB89" s="78"/>
      <c r="EC89" s="78"/>
      <c r="ED89" s="78"/>
      <c r="EE89" s="78"/>
      <c r="EF89" s="78"/>
      <c r="EG89" s="78"/>
      <c r="EH89" s="78"/>
      <c r="EI89" s="78"/>
      <c r="EJ89" s="78"/>
      <c r="EK89" s="78"/>
      <c r="EL89" s="78"/>
      <c r="EM89" s="78"/>
      <c r="EN89" s="78"/>
      <c r="EO89" s="78"/>
      <c r="EP89" s="78"/>
      <c r="EQ89" s="78"/>
      <c r="ER89" s="78"/>
      <c r="ES89" s="78"/>
      <c r="ET89" s="78"/>
      <c r="EU89" s="78"/>
      <c r="EV89" s="78"/>
      <c r="EW89" s="78"/>
      <c r="EX89" s="78"/>
      <c r="EY89" s="78"/>
      <c r="EZ89" s="78"/>
      <c r="FA89" s="78"/>
      <c r="FB89" s="78"/>
      <c r="FC89" s="78"/>
      <c r="FD89" s="78"/>
      <c r="FE89" s="78"/>
      <c r="FF89" s="78"/>
      <c r="FG89" s="78"/>
      <c r="FH89" s="78"/>
      <c r="FI89" s="78"/>
      <c r="FJ89" s="78"/>
      <c r="FK89" s="78"/>
      <c r="FL89" s="78"/>
      <c r="FM89" s="78"/>
      <c r="FN89" s="78"/>
      <c r="FO89" s="78"/>
      <c r="FP89" s="78"/>
      <c r="FQ89" s="78"/>
      <c r="FR89" s="78"/>
      <c r="FS89" s="78"/>
      <c r="FT89" s="78"/>
      <c r="FU89" s="78"/>
      <c r="FV89" s="78"/>
      <c r="FW89" s="78"/>
      <c r="FX89" s="78"/>
      <c r="FY89" s="78"/>
      <c r="FZ89" s="78"/>
      <c r="GA89" s="78"/>
      <c r="GB89" s="78"/>
      <c r="GC89" s="78"/>
      <c r="GD89" s="78"/>
      <c r="某企业89" s="78"/>
      <c r="GF89" s="78"/>
      <c r="GG89" s="78"/>
      <c r="GH89" s="78"/>
      <c r="GI89" s="78"/>
      <c r="GJ89" s="78"/>
      <c r="GK89" s="78"/>
      <c r="GL89" s="78"/>
      <c r="GM89" s="78"/>
      <c r="GN89" s="78"/>
      <c r="GO89" s="78"/>
      <c r="GP89" s="78"/>
      <c r="GQ89" s="78"/>
      <c r="GR89" s="78"/>
      <c r="GS89" s="78"/>
      <c r="GT89" s="78"/>
      <c r="GU89" s="78"/>
      <c r="GV89" s="78"/>
      <c r="GW89" s="78"/>
      <c r="GX89" s="78"/>
      <c r="GY89" s="78"/>
      <c r="GZ89" s="78"/>
      <c r="HA89" s="78"/>
      <c r="HB89" s="78"/>
      <c r="HC89" s="78"/>
      <c r="HD89" s="78"/>
      <c r="HE89" s="78"/>
      <c r="HF89" s="78"/>
      <c r="HG89" s="78"/>
      <c r="HH89" s="78"/>
      <c r="HI89" s="78"/>
      <c r="HJ89" s="78"/>
      <c r="HK89" s="78"/>
      <c r="HL89" s="78"/>
      <c r="HM89" s="78"/>
      <c r="HN89" s="78"/>
      <c r="HO89" s="78"/>
      <c r="HP89" s="78"/>
      <c r="HQ89" s="78"/>
      <c r="HR89" s="78"/>
      <c r="HS89" s="82"/>
      <c r="HT89" s="82"/>
      <c r="HU89" s="82"/>
      <c r="HV89" s="82"/>
      <c r="HW89" s="82"/>
      <c r="HX89" s="82"/>
      <c r="HY89" s="82"/>
      <c r="HZ89" s="82"/>
      <c r="IA89" s="82"/>
      <c r="IB89" s="82"/>
      <c r="IC89" s="82"/>
      <c r="ID89" s="82"/>
      <c r="IE89" s="82"/>
      <c r="IF89" s="82"/>
      <c r="IG89" s="82"/>
      <c r="IH89" s="82"/>
      <c r="II89" s="82"/>
      <c r="IJ89" s="82"/>
      <c r="IK89" s="82"/>
      <c r="IL89" s="82"/>
      <c r="IM89" s="82"/>
      <c r="IN89" s="82"/>
      <c r="IO89" s="82"/>
      <c r="IP89" s="82"/>
      <c r="IQ89" s="82"/>
      <c r="IR89" s="82"/>
      <c r="IS89" s="82"/>
      <c r="IT89" s="82"/>
    </row>
    <row r="90" s="56" customFormat="true" ht="12.75" hidden="false" customHeight="false" outlineLevel="0" collapsed="false">
      <c r="A90" s="70" t="s">
        <v>81</v>
      </c>
      <c r="B90" s="70" t="n">
        <v>5</v>
      </c>
      <c r="C90" s="71" t="s">
        <v>101</v>
      </c>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2"/>
      <c r="AU90" s="52"/>
      <c r="AV90" s="52"/>
      <c r="AW90" s="52"/>
      <c r="AX90" s="52"/>
      <c r="AY90" s="52"/>
      <c r="AZ90" s="52"/>
      <c r="BA90" s="50"/>
      <c r="BB90" s="50"/>
      <c r="BC90" s="50"/>
      <c r="BD90" s="50"/>
      <c r="BE90" s="50"/>
      <c r="BF90" s="50"/>
      <c r="BG90" s="50"/>
      <c r="BH90" s="50"/>
      <c r="BI90" s="50"/>
      <c r="BJ90" s="50"/>
      <c r="BK90" s="50"/>
      <c r="BL90" s="50"/>
      <c r="BM90" s="50"/>
      <c r="BN90" s="50"/>
      <c r="BO90" s="50"/>
      <c r="BP90" s="50"/>
      <c r="BQ90" s="50"/>
      <c r="BR90" s="50"/>
      <c r="BS90" s="50"/>
      <c r="BT90" s="50"/>
      <c r="BU90" s="50"/>
      <c r="BV90" s="50"/>
      <c r="BW90" s="53"/>
      <c r="BX90" s="52"/>
      <c r="BY90" s="73"/>
      <c r="BZ90" s="73"/>
      <c r="CA90" s="73"/>
      <c r="CB90" s="73"/>
      <c r="CC90" s="73"/>
      <c r="CD90" s="73"/>
      <c r="CE90" s="73"/>
      <c r="CF90" s="73"/>
      <c r="CG90" s="73"/>
      <c r="CH90" s="73"/>
      <c r="CI90" s="73"/>
      <c r="CJ90" s="73"/>
      <c r="CK90" s="73"/>
      <c r="CL90" s="73"/>
      <c r="CM90" s="73"/>
      <c r="CN90" s="73"/>
      <c r="CO90" s="73"/>
      <c r="CP90" s="73"/>
      <c r="CQ90" s="73"/>
      <c r="CR90" s="73"/>
      <c r="CS90" s="73"/>
      <c r="CT90" s="74"/>
      <c r="CU90" s="74"/>
      <c r="CV90" s="74"/>
      <c r="CW90" s="74"/>
      <c r="CX90" s="74"/>
      <c r="CY90" s="74"/>
      <c r="CZ90" s="74"/>
      <c r="DA90" s="49"/>
      <c r="DB90" s="74"/>
      <c r="DC90" s="74"/>
      <c r="DD90" s="74"/>
      <c r="DE90" s="51"/>
      <c r="DF90" s="51"/>
      <c r="DG90" s="51"/>
      <c r="DH90" s="51"/>
      <c r="DI90" s="51"/>
      <c r="DJ90" s="51"/>
      <c r="DK90" s="51"/>
      <c r="DL90" s="51"/>
      <c r="DM90" s="51"/>
      <c r="DN90" s="51"/>
      <c r="DO90" s="51"/>
      <c r="DP90" s="51"/>
      <c r="DQ90" s="51"/>
      <c r="DR90" s="51"/>
      <c r="DS90" s="51"/>
      <c r="DT90" s="54"/>
      <c r="DU90" s="54"/>
      <c r="DV90" s="52"/>
      <c r="DW90" s="52"/>
      <c r="DX90" s="52"/>
      <c r="DY90" s="52"/>
      <c r="DZ90" s="52"/>
      <c r="EA90" s="52"/>
      <c r="EB90" s="52"/>
      <c r="EC90" s="52"/>
      <c r="ED90" s="52"/>
      <c r="EE90" s="52"/>
      <c r="EF90" s="52"/>
      <c r="EG90" s="52"/>
      <c r="EH90" s="52"/>
      <c r="EI90" s="52"/>
      <c r="EJ90" s="52"/>
      <c r="EK90" s="52"/>
      <c r="EL90" s="52"/>
      <c r="EM90" s="52"/>
      <c r="EN90" s="52"/>
      <c r="EO90" s="52"/>
      <c r="EP90" s="52"/>
      <c r="EQ90" s="52"/>
      <c r="ER90" s="52"/>
      <c r="ES90" s="52"/>
      <c r="ET90" s="52"/>
      <c r="EU90" s="52"/>
      <c r="EV90" s="52"/>
      <c r="EW90" s="52"/>
      <c r="EX90" s="52"/>
      <c r="EY90" s="52"/>
      <c r="EZ90" s="52"/>
      <c r="FA90" s="52"/>
      <c r="FB90" s="52"/>
      <c r="FC90" s="52"/>
      <c r="FD90" s="52"/>
      <c r="FE90" s="52"/>
      <c r="FF90" s="52"/>
      <c r="FG90" s="52"/>
      <c r="FH90" s="52"/>
      <c r="FI90" s="52"/>
      <c r="FJ90" s="52"/>
      <c r="FK90" s="52"/>
      <c r="FL90" s="52"/>
      <c r="FM90" s="52"/>
      <c r="FN90" s="52"/>
      <c r="FO90" s="52"/>
      <c r="FP90" s="52"/>
      <c r="FQ90" s="52"/>
      <c r="FR90" s="52"/>
      <c r="FS90" s="52"/>
      <c r="FT90" s="52"/>
      <c r="FU90" s="52"/>
      <c r="FV90" s="52"/>
      <c r="FW90" s="52"/>
      <c r="FX90" s="52"/>
      <c r="FY90" s="52"/>
      <c r="FZ90" s="52"/>
      <c r="GA90" s="52"/>
      <c r="GB90" s="52"/>
      <c r="GC90" s="52"/>
      <c r="GD90" s="52"/>
      <c r="某企业90" s="52"/>
      <c r="GF90" s="52"/>
      <c r="GG90" s="52"/>
      <c r="GH90" s="52"/>
      <c r="GI90" s="52"/>
      <c r="GJ90" s="52"/>
      <c r="GK90" s="52"/>
      <c r="GL90" s="52"/>
      <c r="GM90" s="52"/>
      <c r="GN90" s="52"/>
      <c r="GO90" s="52"/>
      <c r="GP90" s="52"/>
      <c r="GQ90" s="52"/>
      <c r="GR90" s="52"/>
      <c r="GS90" s="52"/>
      <c r="GT90" s="52"/>
      <c r="GU90" s="52"/>
      <c r="GV90" s="52"/>
      <c r="GW90" s="52"/>
      <c r="GX90" s="52"/>
      <c r="GY90" s="52"/>
      <c r="GZ90" s="52"/>
      <c r="HA90" s="52"/>
      <c r="HB90" s="52"/>
      <c r="HC90" s="52"/>
      <c r="HD90" s="52"/>
      <c r="HE90" s="52"/>
      <c r="HF90" s="52"/>
      <c r="HG90" s="52"/>
      <c r="HH90" s="52"/>
      <c r="HI90" s="52"/>
      <c r="HJ90" s="52"/>
      <c r="HK90" s="52"/>
      <c r="HL90" s="52"/>
      <c r="HM90" s="52"/>
      <c r="HN90" s="52"/>
      <c r="HO90" s="52"/>
      <c r="HP90" s="52"/>
      <c r="HQ90" s="52"/>
      <c r="HR90" s="52"/>
      <c r="HS90" s="55"/>
      <c r="HT90" s="55"/>
      <c r="HU90" s="55"/>
      <c r="HV90" s="55"/>
      <c r="HW90" s="55"/>
      <c r="HX90" s="55"/>
      <c r="HY90" s="55"/>
      <c r="HZ90" s="55"/>
      <c r="IA90" s="55"/>
      <c r="IB90" s="55"/>
      <c r="IC90" s="55"/>
      <c r="ID90" s="55"/>
      <c r="IE90" s="55"/>
      <c r="IF90" s="55"/>
      <c r="IG90" s="55"/>
      <c r="IH90" s="55"/>
      <c r="II90" s="55"/>
      <c r="IJ90" s="55"/>
      <c r="IK90" s="55"/>
      <c r="IL90" s="55"/>
      <c r="IM90" s="55"/>
      <c r="IN90" s="55"/>
      <c r="IO90" s="55"/>
      <c r="IP90" s="55"/>
      <c r="IQ90" s="55"/>
      <c r="IR90" s="55"/>
      <c r="IS90" s="55"/>
      <c r="IT90" s="55"/>
    </row>
    <row r="91" s="83" customFormat="true" ht="24.75" hidden="false" customHeight="false" outlineLevel="0" collapsed="false">
      <c r="A91" s="76" t="s">
        <v>92</v>
      </c>
      <c r="B91" s="76" t="n">
        <v>3</v>
      </c>
      <c r="C91" s="99" t="s">
        <v>102</v>
      </c>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78"/>
      <c r="AU91" s="78"/>
      <c r="AV91" s="78"/>
      <c r="AW91" s="78"/>
      <c r="AX91" s="78"/>
      <c r="AY91" s="78"/>
      <c r="AZ91" s="78"/>
      <c r="BA91" s="69"/>
      <c r="BB91" s="69"/>
      <c r="BC91" s="69"/>
      <c r="BD91" s="69"/>
      <c r="BE91" s="69"/>
      <c r="BF91" s="69"/>
      <c r="BG91" s="69"/>
      <c r="BH91" s="69"/>
      <c r="BI91" s="69"/>
      <c r="BJ91" s="69"/>
      <c r="BK91" s="69"/>
      <c r="BL91" s="69"/>
      <c r="BM91" s="69"/>
      <c r="BN91" s="69"/>
      <c r="BO91" s="69"/>
      <c r="BP91" s="69"/>
      <c r="BQ91" s="69"/>
      <c r="BR91" s="69"/>
      <c r="BS91" s="69"/>
      <c r="BT91" s="69"/>
      <c r="BU91" s="69"/>
      <c r="BV91" s="69"/>
      <c r="BW91" s="79"/>
      <c r="BX91" s="78"/>
      <c r="BY91" s="43"/>
      <c r="BZ91" s="43"/>
      <c r="CA91" s="43"/>
      <c r="CB91" s="43"/>
      <c r="CC91" s="43"/>
      <c r="CD91" s="43"/>
      <c r="CE91" s="43"/>
      <c r="CF91" s="43"/>
      <c r="CG91" s="43"/>
      <c r="CH91" s="43"/>
      <c r="CI91" s="43"/>
      <c r="CJ91" s="43"/>
      <c r="CK91" s="43"/>
      <c r="CL91" s="43"/>
      <c r="CM91" s="43"/>
      <c r="CN91" s="43"/>
      <c r="CO91" s="43"/>
      <c r="CP91" s="43"/>
      <c r="CQ91" s="43"/>
      <c r="CR91" s="43"/>
      <c r="CS91" s="43"/>
      <c r="CT91" s="44"/>
      <c r="CU91" s="44"/>
      <c r="CV91" s="44"/>
      <c r="CW91" s="44"/>
      <c r="CX91" s="44"/>
      <c r="CY91" s="44"/>
      <c r="CZ91" s="44"/>
      <c r="DA91" s="39"/>
      <c r="DB91" s="44"/>
      <c r="DC91" s="44"/>
      <c r="DD91" s="44"/>
      <c r="DE91" s="80"/>
      <c r="DF91" s="80"/>
      <c r="DG91" s="80"/>
      <c r="DH91" s="80"/>
      <c r="DI91" s="80"/>
      <c r="DJ91" s="80"/>
      <c r="DK91" s="80"/>
      <c r="DL91" s="80"/>
      <c r="DM91" s="80"/>
      <c r="DN91" s="80"/>
      <c r="DO91" s="80"/>
      <c r="DP91" s="80"/>
      <c r="DQ91" s="80"/>
      <c r="DR91" s="80"/>
      <c r="DS91" s="80"/>
      <c r="DT91" s="81"/>
      <c r="DU91" s="81"/>
      <c r="DV91" s="78"/>
      <c r="DW91" s="78"/>
      <c r="DX91" s="78"/>
      <c r="DY91" s="78"/>
      <c r="DZ91" s="78"/>
      <c r="EA91" s="78"/>
      <c r="EB91" s="78"/>
      <c r="EC91" s="78"/>
      <c r="ED91" s="78"/>
      <c r="EE91" s="78"/>
      <c r="EF91" s="78"/>
      <c r="EG91" s="78"/>
      <c r="EH91" s="78"/>
      <c r="EI91" s="78"/>
      <c r="EJ91" s="78"/>
      <c r="EK91" s="78"/>
      <c r="EL91" s="78"/>
      <c r="EM91" s="78"/>
      <c r="EN91" s="78"/>
      <c r="EO91" s="78"/>
      <c r="EP91" s="78"/>
      <c r="EQ91" s="78"/>
      <c r="ER91" s="78"/>
      <c r="ES91" s="78"/>
      <c r="ET91" s="78"/>
      <c r="EU91" s="78"/>
      <c r="EV91" s="78"/>
      <c r="EW91" s="78"/>
      <c r="EX91" s="78"/>
      <c r="EY91" s="78"/>
      <c r="EZ91" s="78"/>
      <c r="FA91" s="78"/>
      <c r="FB91" s="78"/>
      <c r="FC91" s="78"/>
      <c r="FD91" s="78"/>
      <c r="FE91" s="78"/>
      <c r="FF91" s="78"/>
      <c r="FG91" s="78"/>
      <c r="FH91" s="78"/>
      <c r="FI91" s="78"/>
      <c r="FJ91" s="78"/>
      <c r="FK91" s="78"/>
      <c r="FL91" s="78"/>
      <c r="FM91" s="78"/>
      <c r="FN91" s="78"/>
      <c r="FO91" s="78"/>
      <c r="FP91" s="78"/>
      <c r="FQ91" s="78"/>
      <c r="FR91" s="78"/>
      <c r="FS91" s="78"/>
      <c r="FT91" s="78"/>
      <c r="FU91" s="78"/>
      <c r="FV91" s="78"/>
      <c r="FW91" s="78"/>
      <c r="FX91" s="78"/>
      <c r="FY91" s="78"/>
      <c r="FZ91" s="78"/>
      <c r="GA91" s="78"/>
      <c r="GB91" s="78"/>
      <c r="GC91" s="78"/>
      <c r="GD91" s="78"/>
      <c r="某企业91" s="78"/>
      <c r="GF91" s="78"/>
      <c r="GG91" s="78"/>
      <c r="GH91" s="78"/>
      <c r="GI91" s="78"/>
      <c r="GJ91" s="78"/>
      <c r="GK91" s="78"/>
      <c r="GL91" s="78"/>
      <c r="GM91" s="78"/>
      <c r="GN91" s="78"/>
      <c r="GO91" s="78"/>
      <c r="GP91" s="78"/>
      <c r="GQ91" s="78"/>
      <c r="GR91" s="78"/>
      <c r="GS91" s="78"/>
      <c r="GT91" s="78"/>
      <c r="GU91" s="78"/>
      <c r="GV91" s="78"/>
      <c r="GW91" s="78"/>
      <c r="GX91" s="78"/>
      <c r="GY91" s="78"/>
      <c r="GZ91" s="78"/>
      <c r="HA91" s="78"/>
      <c r="HB91" s="78"/>
      <c r="HC91" s="78"/>
      <c r="HD91" s="78"/>
      <c r="HE91" s="78"/>
      <c r="HF91" s="78"/>
      <c r="HG91" s="78"/>
      <c r="HH91" s="78"/>
      <c r="HI91" s="78"/>
      <c r="HJ91" s="78"/>
      <c r="HK91" s="78"/>
      <c r="HL91" s="78"/>
      <c r="HM91" s="78"/>
      <c r="HN91" s="78"/>
      <c r="HO91" s="78"/>
      <c r="HP91" s="78"/>
      <c r="HQ91" s="78"/>
      <c r="HR91" s="78"/>
      <c r="HS91" s="82"/>
      <c r="HT91" s="82"/>
      <c r="HU91" s="82"/>
      <c r="HV91" s="82"/>
      <c r="HW91" s="82"/>
      <c r="HX91" s="82"/>
      <c r="HY91" s="82"/>
      <c r="HZ91" s="82"/>
      <c r="IA91" s="82"/>
      <c r="IB91" s="82"/>
      <c r="IC91" s="82"/>
      <c r="ID91" s="82"/>
      <c r="IE91" s="82"/>
      <c r="IF91" s="82"/>
      <c r="IG91" s="82"/>
      <c r="IH91" s="82"/>
      <c r="II91" s="82"/>
      <c r="IJ91" s="82"/>
      <c r="IK91" s="82"/>
      <c r="IL91" s="82"/>
      <c r="IM91" s="82"/>
      <c r="IN91" s="82"/>
      <c r="IO91" s="82"/>
      <c r="IP91" s="82"/>
      <c r="IQ91" s="82"/>
      <c r="IR91" s="82"/>
      <c r="IS91" s="82"/>
      <c r="IT91" s="82"/>
    </row>
    <row r="92" s="83" customFormat="true" ht="24.75" hidden="false" customHeight="false" outlineLevel="0" collapsed="false">
      <c r="A92" s="76"/>
      <c r="B92" s="76"/>
      <c r="C92" s="99" t="s">
        <v>103</v>
      </c>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78"/>
      <c r="AU92" s="78"/>
      <c r="AV92" s="78"/>
      <c r="AW92" s="78"/>
      <c r="AX92" s="78"/>
      <c r="AY92" s="78"/>
      <c r="AZ92" s="78"/>
      <c r="BA92" s="69"/>
      <c r="BB92" s="69"/>
      <c r="BC92" s="69"/>
      <c r="BD92" s="69"/>
      <c r="BE92" s="69"/>
      <c r="BF92" s="69"/>
      <c r="BG92" s="69"/>
      <c r="BH92" s="69"/>
      <c r="BI92" s="69"/>
      <c r="BJ92" s="69"/>
      <c r="BK92" s="69"/>
      <c r="BL92" s="69"/>
      <c r="BM92" s="69"/>
      <c r="BN92" s="69"/>
      <c r="BO92" s="69"/>
      <c r="BP92" s="69"/>
      <c r="BQ92" s="69"/>
      <c r="BR92" s="69"/>
      <c r="BS92" s="69"/>
      <c r="BT92" s="69"/>
      <c r="BU92" s="69"/>
      <c r="BV92" s="69"/>
      <c r="BW92" s="79"/>
      <c r="BX92" s="78"/>
      <c r="BY92" s="43"/>
      <c r="BZ92" s="43"/>
      <c r="CA92" s="43"/>
      <c r="CB92" s="43"/>
      <c r="CC92" s="43"/>
      <c r="CD92" s="43"/>
      <c r="CE92" s="43"/>
      <c r="CF92" s="43"/>
      <c r="CG92" s="43"/>
      <c r="CH92" s="43"/>
      <c r="CI92" s="43"/>
      <c r="CJ92" s="43"/>
      <c r="CK92" s="43"/>
      <c r="CL92" s="43"/>
      <c r="CM92" s="43"/>
      <c r="CN92" s="43"/>
      <c r="CO92" s="43"/>
      <c r="CP92" s="43"/>
      <c r="CQ92" s="43"/>
      <c r="CR92" s="43"/>
      <c r="CS92" s="43"/>
      <c r="CT92" s="44"/>
      <c r="CU92" s="44"/>
      <c r="CV92" s="44"/>
      <c r="CW92" s="44"/>
      <c r="CX92" s="44"/>
      <c r="CY92" s="44"/>
      <c r="CZ92" s="44"/>
      <c r="DA92" s="39"/>
      <c r="DB92" s="44"/>
      <c r="DC92" s="44"/>
      <c r="DD92" s="44"/>
      <c r="DE92" s="80"/>
      <c r="DF92" s="80"/>
      <c r="DG92" s="80"/>
      <c r="DH92" s="80"/>
      <c r="DI92" s="80"/>
      <c r="DJ92" s="80"/>
      <c r="DK92" s="80"/>
      <c r="DL92" s="80"/>
      <c r="DM92" s="80"/>
      <c r="DN92" s="80"/>
      <c r="DO92" s="80"/>
      <c r="DP92" s="80"/>
      <c r="DQ92" s="80"/>
      <c r="DR92" s="80"/>
      <c r="DS92" s="80"/>
      <c r="DT92" s="81"/>
      <c r="DU92" s="81"/>
      <c r="DV92" s="78"/>
      <c r="DW92" s="78"/>
      <c r="DX92" s="78"/>
      <c r="DY92" s="78"/>
      <c r="DZ92" s="78"/>
      <c r="EA92" s="78"/>
      <c r="EB92" s="78"/>
      <c r="EC92" s="78"/>
      <c r="ED92" s="78"/>
      <c r="EE92" s="78"/>
      <c r="EF92" s="78"/>
      <c r="EG92" s="78"/>
      <c r="EH92" s="78"/>
      <c r="EI92" s="78"/>
      <c r="EJ92" s="78"/>
      <c r="EK92" s="78"/>
      <c r="EL92" s="78"/>
      <c r="EM92" s="78"/>
      <c r="EN92" s="78"/>
      <c r="EO92" s="78"/>
      <c r="EP92" s="78"/>
      <c r="EQ92" s="78"/>
      <c r="ER92" s="78"/>
      <c r="ES92" s="78"/>
      <c r="ET92" s="78"/>
      <c r="EU92" s="78"/>
      <c r="EV92" s="78"/>
      <c r="EW92" s="78"/>
      <c r="EX92" s="78"/>
      <c r="EY92" s="78"/>
      <c r="EZ92" s="78"/>
      <c r="FA92" s="78"/>
      <c r="FB92" s="78"/>
      <c r="FC92" s="78"/>
      <c r="FD92" s="78"/>
      <c r="FE92" s="78"/>
      <c r="FF92" s="78"/>
      <c r="FG92" s="78"/>
      <c r="FH92" s="78"/>
      <c r="FI92" s="78"/>
      <c r="FJ92" s="78"/>
      <c r="FK92" s="78"/>
      <c r="FL92" s="78"/>
      <c r="FM92" s="78"/>
      <c r="FN92" s="78"/>
      <c r="FO92" s="78"/>
      <c r="FP92" s="78"/>
      <c r="FQ92" s="78"/>
      <c r="FR92" s="78"/>
      <c r="FS92" s="78"/>
      <c r="FT92" s="78"/>
      <c r="FU92" s="78"/>
      <c r="FV92" s="78"/>
      <c r="FW92" s="78"/>
      <c r="FX92" s="78"/>
      <c r="FY92" s="78"/>
      <c r="FZ92" s="78"/>
      <c r="GA92" s="78"/>
      <c r="GB92" s="78"/>
      <c r="GC92" s="78"/>
      <c r="GD92" s="78"/>
      <c r="某企业92" s="78"/>
      <c r="GF92" s="78"/>
      <c r="GG92" s="78"/>
      <c r="GH92" s="78"/>
      <c r="GI92" s="78"/>
      <c r="GJ92" s="78"/>
      <c r="GK92" s="78"/>
      <c r="GL92" s="78"/>
      <c r="GM92" s="78"/>
      <c r="GN92" s="78"/>
      <c r="GO92" s="78"/>
      <c r="GP92" s="78"/>
      <c r="GQ92" s="78"/>
      <c r="GR92" s="78"/>
      <c r="GS92" s="78"/>
      <c r="GT92" s="78"/>
      <c r="GU92" s="78"/>
      <c r="GV92" s="78"/>
      <c r="GW92" s="78"/>
      <c r="GX92" s="78"/>
      <c r="GY92" s="78"/>
      <c r="GZ92" s="78"/>
      <c r="HA92" s="78"/>
      <c r="HB92" s="78"/>
      <c r="HC92" s="78"/>
      <c r="HD92" s="78"/>
      <c r="HE92" s="78"/>
      <c r="HF92" s="78"/>
      <c r="HG92" s="78"/>
      <c r="HH92" s="78"/>
      <c r="HI92" s="78"/>
      <c r="HJ92" s="78"/>
      <c r="HK92" s="78"/>
      <c r="HL92" s="78"/>
      <c r="HM92" s="78"/>
      <c r="HN92" s="78"/>
      <c r="HO92" s="78"/>
      <c r="HP92" s="78"/>
      <c r="HQ92" s="78"/>
      <c r="HR92" s="78"/>
      <c r="HS92" s="82"/>
      <c r="HT92" s="82"/>
      <c r="HU92" s="82"/>
      <c r="HV92" s="82"/>
      <c r="HW92" s="82"/>
      <c r="HX92" s="82"/>
      <c r="HY92" s="82"/>
      <c r="HZ92" s="82"/>
      <c r="IA92" s="82"/>
      <c r="IB92" s="82"/>
      <c r="IC92" s="82"/>
      <c r="ID92" s="82"/>
      <c r="IE92" s="82"/>
      <c r="IF92" s="82"/>
      <c r="IG92" s="82"/>
      <c r="IH92" s="82"/>
      <c r="II92" s="82"/>
      <c r="IJ92" s="82"/>
      <c r="IK92" s="82"/>
      <c r="IL92" s="82"/>
      <c r="IM92" s="82"/>
      <c r="IN92" s="82"/>
      <c r="IO92" s="82"/>
      <c r="IP92" s="82"/>
      <c r="IQ92" s="82"/>
      <c r="IR92" s="82"/>
      <c r="IS92" s="82"/>
      <c r="IT92" s="82"/>
    </row>
    <row r="93" s="83" customFormat="true" ht="12.75" hidden="false" customHeight="false" outlineLevel="0" collapsed="false">
      <c r="A93" s="76"/>
      <c r="B93" s="76"/>
      <c r="C93" s="99" t="s">
        <v>104</v>
      </c>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78"/>
      <c r="AU93" s="78"/>
      <c r="AV93" s="78"/>
      <c r="AW93" s="78"/>
      <c r="AX93" s="78"/>
      <c r="AY93" s="78"/>
      <c r="AZ93" s="78"/>
      <c r="BA93" s="69"/>
      <c r="BB93" s="69"/>
      <c r="BC93" s="69"/>
      <c r="BD93" s="69"/>
      <c r="BE93" s="69"/>
      <c r="BF93" s="69"/>
      <c r="BG93" s="69"/>
      <c r="BH93" s="69"/>
      <c r="BI93" s="69"/>
      <c r="BJ93" s="69"/>
      <c r="BK93" s="69"/>
      <c r="BL93" s="69"/>
      <c r="BM93" s="69"/>
      <c r="BN93" s="69"/>
      <c r="BO93" s="69"/>
      <c r="BP93" s="69"/>
      <c r="BQ93" s="69"/>
      <c r="BR93" s="69"/>
      <c r="BS93" s="69"/>
      <c r="BT93" s="69"/>
      <c r="BU93" s="69"/>
      <c r="BV93" s="69"/>
      <c r="BW93" s="79"/>
      <c r="BX93" s="78"/>
      <c r="BY93" s="43"/>
      <c r="BZ93" s="43"/>
      <c r="CA93" s="43"/>
      <c r="CB93" s="43"/>
      <c r="CC93" s="43"/>
      <c r="CD93" s="43"/>
      <c r="CE93" s="43"/>
      <c r="CF93" s="43"/>
      <c r="CG93" s="43"/>
      <c r="CH93" s="43"/>
      <c r="CI93" s="43"/>
      <c r="CJ93" s="43"/>
      <c r="CK93" s="43"/>
      <c r="CL93" s="43"/>
      <c r="CM93" s="43"/>
      <c r="CN93" s="43"/>
      <c r="CO93" s="43"/>
      <c r="CP93" s="43"/>
      <c r="CQ93" s="43"/>
      <c r="CR93" s="43"/>
      <c r="CS93" s="43"/>
      <c r="CT93" s="44"/>
      <c r="CU93" s="44"/>
      <c r="CV93" s="44"/>
      <c r="CW93" s="44"/>
      <c r="CX93" s="44"/>
      <c r="CY93" s="44"/>
      <c r="CZ93" s="44"/>
      <c r="DA93" s="39"/>
      <c r="DB93" s="44"/>
      <c r="DC93" s="44"/>
      <c r="DD93" s="44"/>
      <c r="DE93" s="80"/>
      <c r="DF93" s="80"/>
      <c r="DG93" s="80"/>
      <c r="DH93" s="80"/>
      <c r="DI93" s="80"/>
      <c r="DJ93" s="80"/>
      <c r="DK93" s="80"/>
      <c r="DL93" s="80"/>
      <c r="DM93" s="80"/>
      <c r="DN93" s="80"/>
      <c r="DO93" s="80"/>
      <c r="DP93" s="80"/>
      <c r="DQ93" s="80"/>
      <c r="DR93" s="80"/>
      <c r="DS93" s="80"/>
      <c r="DT93" s="81"/>
      <c r="DU93" s="81"/>
      <c r="DV93" s="78"/>
      <c r="DW93" s="78"/>
      <c r="DX93" s="78"/>
      <c r="DY93" s="78"/>
      <c r="DZ93" s="78"/>
      <c r="EA93" s="78"/>
      <c r="EB93" s="78"/>
      <c r="EC93" s="78"/>
      <c r="ED93" s="78"/>
      <c r="EE93" s="78"/>
      <c r="EF93" s="78"/>
      <c r="EG93" s="78"/>
      <c r="EH93" s="78"/>
      <c r="EI93" s="78"/>
      <c r="EJ93" s="78"/>
      <c r="EK93" s="78"/>
      <c r="EL93" s="78"/>
      <c r="EM93" s="78"/>
      <c r="EN93" s="78"/>
      <c r="EO93" s="78"/>
      <c r="EP93" s="78"/>
      <c r="EQ93" s="78"/>
      <c r="ER93" s="78"/>
      <c r="ES93" s="78"/>
      <c r="ET93" s="78"/>
      <c r="EU93" s="78"/>
      <c r="EV93" s="78"/>
      <c r="EW93" s="78"/>
      <c r="EX93" s="78"/>
      <c r="EY93" s="78"/>
      <c r="EZ93" s="78"/>
      <c r="FA93" s="78"/>
      <c r="FB93" s="78"/>
      <c r="FC93" s="78"/>
      <c r="FD93" s="78"/>
      <c r="FE93" s="78"/>
      <c r="FF93" s="78"/>
      <c r="FG93" s="78"/>
      <c r="FH93" s="78"/>
      <c r="FI93" s="78"/>
      <c r="FJ93" s="78"/>
      <c r="FK93" s="78"/>
      <c r="FL93" s="78"/>
      <c r="FM93" s="78"/>
      <c r="FN93" s="78"/>
      <c r="FO93" s="78"/>
      <c r="FP93" s="78"/>
      <c r="FQ93" s="78"/>
      <c r="FR93" s="78"/>
      <c r="FS93" s="78"/>
      <c r="FT93" s="78"/>
      <c r="FU93" s="78"/>
      <c r="FV93" s="78"/>
      <c r="FW93" s="78"/>
      <c r="FX93" s="78"/>
      <c r="FY93" s="78"/>
      <c r="FZ93" s="78"/>
      <c r="GA93" s="78"/>
      <c r="GB93" s="78"/>
      <c r="GC93" s="78"/>
      <c r="GD93" s="78"/>
      <c r="某企业93" s="78"/>
      <c r="GF93" s="78"/>
      <c r="GG93" s="78"/>
      <c r="GH93" s="78"/>
      <c r="GI93" s="78"/>
      <c r="GJ93" s="78"/>
      <c r="GK93" s="78"/>
      <c r="GL93" s="78"/>
      <c r="GM93" s="78"/>
      <c r="GN93" s="78"/>
      <c r="GO93" s="78"/>
      <c r="GP93" s="78"/>
      <c r="GQ93" s="78"/>
      <c r="GR93" s="78"/>
      <c r="GS93" s="78"/>
      <c r="GT93" s="78"/>
      <c r="GU93" s="78"/>
      <c r="GV93" s="78"/>
      <c r="GW93" s="78"/>
      <c r="GX93" s="78"/>
      <c r="GY93" s="78"/>
      <c r="GZ93" s="78"/>
      <c r="HA93" s="78"/>
      <c r="HB93" s="78"/>
      <c r="HC93" s="78"/>
      <c r="HD93" s="78"/>
      <c r="HE93" s="78"/>
      <c r="HF93" s="78"/>
      <c r="HG93" s="78"/>
      <c r="HH93" s="78"/>
      <c r="HI93" s="78"/>
      <c r="HJ93" s="78"/>
      <c r="HK93" s="78"/>
      <c r="HL93" s="78"/>
      <c r="HM93" s="78"/>
      <c r="HN93" s="78"/>
      <c r="HO93" s="78"/>
      <c r="HP93" s="78"/>
      <c r="HQ93" s="78"/>
      <c r="HR93" s="78"/>
      <c r="HS93" s="82"/>
      <c r="HT93" s="82"/>
      <c r="HU93" s="82"/>
      <c r="HV93" s="82"/>
      <c r="HW93" s="82"/>
      <c r="HX93" s="82"/>
      <c r="HY93" s="82"/>
      <c r="HZ93" s="82"/>
      <c r="IA93" s="82"/>
      <c r="IB93" s="82"/>
      <c r="IC93" s="82"/>
      <c r="ID93" s="82"/>
      <c r="IE93" s="82"/>
      <c r="IF93" s="82"/>
      <c r="IG93" s="82"/>
      <c r="IH93" s="82"/>
      <c r="II93" s="82"/>
      <c r="IJ93" s="82"/>
      <c r="IK93" s="82"/>
      <c r="IL93" s="82"/>
      <c r="IM93" s="82"/>
      <c r="IN93" s="82"/>
      <c r="IO93" s="82"/>
      <c r="IP93" s="82"/>
      <c r="IQ93" s="82"/>
      <c r="IR93" s="82"/>
      <c r="IS93" s="82"/>
      <c r="IT93" s="82"/>
    </row>
    <row r="94" s="65" customFormat="true" ht="39" hidden="false" customHeight="false" outlineLevel="0" collapsed="false">
      <c r="A94" s="61"/>
      <c r="B94" s="61"/>
      <c r="C94" s="62" t="s">
        <v>105</v>
      </c>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101"/>
      <c r="DF94" s="101"/>
      <c r="DG94" s="101"/>
      <c r="DH94" s="101"/>
      <c r="DI94" s="101"/>
      <c r="DJ94" s="101"/>
      <c r="DK94" s="101"/>
      <c r="DL94" s="101"/>
      <c r="DM94" s="101"/>
      <c r="DN94" s="101"/>
      <c r="DO94" s="101"/>
      <c r="DP94" s="101"/>
      <c r="DQ94" s="101"/>
      <c r="DR94" s="101"/>
      <c r="DS94" s="101"/>
      <c r="DT94" s="24"/>
      <c r="DU94" s="24"/>
      <c r="DV94" s="24"/>
      <c r="DW94" s="24"/>
      <c r="DX94" s="24"/>
      <c r="DY94" s="24"/>
      <c r="DZ94" s="24"/>
      <c r="EA94" s="24"/>
      <c r="EB94" s="24"/>
      <c r="EC94" s="100"/>
      <c r="ED94" s="100"/>
      <c r="EE94" s="100"/>
      <c r="EF94" s="100"/>
      <c r="EG94" s="100"/>
      <c r="EH94" s="100"/>
      <c r="EI94" s="100"/>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某企业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row>
    <row r="95" s="46" customFormat="true" ht="15.75" hidden="false" customHeight="false" outlineLevel="0" collapsed="false">
      <c r="A95" s="102"/>
      <c r="B95" s="102"/>
      <c r="C95" s="103" t="s">
        <v>106</v>
      </c>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5"/>
      <c r="AT95" s="106"/>
      <c r="AU95" s="106"/>
      <c r="AV95" s="106"/>
      <c r="AW95" s="106"/>
      <c r="AX95" s="106"/>
      <c r="AY95" s="106"/>
      <c r="AZ95" s="106"/>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7"/>
      <c r="BX95" s="104"/>
      <c r="BY95" s="106"/>
      <c r="BZ95" s="106"/>
      <c r="CA95" s="106"/>
      <c r="CB95" s="106"/>
      <c r="CC95" s="106"/>
      <c r="CD95" s="106"/>
      <c r="CE95" s="106"/>
      <c r="CF95" s="106"/>
      <c r="CG95" s="106"/>
      <c r="CH95" s="106"/>
      <c r="CI95" s="106"/>
      <c r="CJ95" s="106"/>
      <c r="CK95" s="106"/>
      <c r="CL95" s="106"/>
      <c r="CM95" s="106"/>
      <c r="CN95" s="106"/>
      <c r="CO95" s="106"/>
      <c r="CP95" s="106"/>
      <c r="CQ95" s="106"/>
      <c r="CR95" s="106"/>
      <c r="CS95" s="106"/>
      <c r="CT95" s="106"/>
      <c r="CU95" s="106"/>
      <c r="CV95" s="106"/>
      <c r="CW95" s="106"/>
      <c r="CX95" s="106"/>
      <c r="CY95" s="106"/>
      <c r="CZ95" s="106"/>
      <c r="DA95" s="106"/>
      <c r="DB95" s="106"/>
      <c r="DC95" s="106"/>
      <c r="DD95" s="106"/>
      <c r="DE95" s="108"/>
      <c r="DF95" s="108"/>
      <c r="DG95" s="108"/>
      <c r="DH95" s="108"/>
      <c r="DI95" s="108"/>
      <c r="DJ95" s="108"/>
      <c r="DK95" s="108"/>
      <c r="DL95" s="108"/>
      <c r="DM95" s="108"/>
      <c r="DN95" s="108"/>
      <c r="DO95" s="108"/>
      <c r="DP95" s="108"/>
      <c r="DQ95" s="108"/>
      <c r="DR95" s="108"/>
      <c r="DS95" s="108"/>
      <c r="DT95" s="108"/>
      <c r="DU95" s="108"/>
      <c r="DV95" s="106"/>
      <c r="DW95" s="106"/>
      <c r="DX95" s="106"/>
      <c r="DY95" s="106"/>
      <c r="DZ95" s="106"/>
      <c r="EA95" s="106"/>
      <c r="EB95" s="106"/>
      <c r="EC95" s="106"/>
      <c r="ED95" s="106"/>
      <c r="EE95" s="106"/>
      <c r="EF95" s="106"/>
      <c r="EG95" s="106"/>
      <c r="EH95" s="106"/>
      <c r="EI95" s="106"/>
      <c r="EJ95" s="106"/>
      <c r="EK95" s="106"/>
      <c r="EL95" s="106"/>
      <c r="EM95" s="107"/>
      <c r="EN95" s="107"/>
      <c r="EO95" s="106"/>
      <c r="EP95" s="106"/>
      <c r="EQ95" s="106"/>
      <c r="ER95" s="106"/>
      <c r="ES95" s="106"/>
      <c r="ET95" s="106"/>
      <c r="EU95" s="106"/>
      <c r="EV95" s="106"/>
      <c r="EW95" s="106"/>
      <c r="EX95" s="106"/>
      <c r="EY95" s="106"/>
      <c r="EZ95" s="106"/>
      <c r="FA95" s="106"/>
      <c r="FB95" s="106"/>
      <c r="FC95" s="106"/>
      <c r="FD95" s="106"/>
      <c r="FE95" s="106"/>
      <c r="FF95" s="106"/>
      <c r="FG95" s="106"/>
      <c r="FH95" s="106"/>
      <c r="FI95" s="106"/>
      <c r="FJ95" s="106"/>
      <c r="FK95" s="106"/>
      <c r="FL95" s="106"/>
      <c r="FM95" s="106"/>
      <c r="FN95" s="106"/>
      <c r="FO95" s="106"/>
      <c r="FP95" s="106"/>
      <c r="FQ95" s="106"/>
      <c r="FR95" s="106"/>
      <c r="FS95" s="106"/>
      <c r="FT95" s="106"/>
      <c r="FU95" s="106"/>
      <c r="FV95" s="106"/>
      <c r="FW95" s="106"/>
      <c r="FX95" s="106"/>
      <c r="FY95" s="106"/>
      <c r="FZ95" s="106"/>
      <c r="GA95" s="106"/>
      <c r="GB95" s="106"/>
      <c r="GC95" s="106"/>
      <c r="GD95" s="106"/>
      <c r="某企业95" s="106"/>
      <c r="GF95" s="106"/>
      <c r="GG95" s="106"/>
      <c r="GH95" s="106"/>
      <c r="GI95" s="106"/>
      <c r="GJ95" s="106"/>
      <c r="GK95" s="106"/>
      <c r="GL95" s="106"/>
      <c r="GM95" s="106"/>
      <c r="GN95" s="106"/>
      <c r="GO95" s="106"/>
      <c r="GP95" s="106"/>
      <c r="GQ95" s="106"/>
      <c r="GR95" s="106"/>
      <c r="GS95" s="106"/>
      <c r="GT95" s="106"/>
      <c r="GU95" s="106"/>
      <c r="GV95" s="106"/>
      <c r="GW95" s="106"/>
      <c r="GX95" s="106"/>
      <c r="GY95" s="106"/>
      <c r="GZ95" s="106"/>
      <c r="HA95" s="106"/>
      <c r="HB95" s="106"/>
      <c r="HC95" s="106"/>
      <c r="HD95" s="106"/>
      <c r="HE95" s="106"/>
      <c r="HF95" s="106"/>
      <c r="HG95" s="106"/>
      <c r="HH95" s="106"/>
      <c r="HI95" s="106"/>
      <c r="HJ95" s="106"/>
      <c r="HK95" s="106"/>
      <c r="HL95" s="106"/>
      <c r="HM95" s="106"/>
      <c r="HN95" s="106"/>
      <c r="HO95" s="106"/>
      <c r="HP95" s="106"/>
      <c r="HQ95" s="106"/>
      <c r="HR95" s="106"/>
      <c r="HS95" s="17"/>
      <c r="HT95" s="17"/>
      <c r="HU95" s="17"/>
      <c r="HV95" s="17"/>
      <c r="HW95" s="17"/>
      <c r="HX95" s="17"/>
      <c r="HY95" s="17"/>
      <c r="HZ95" s="17"/>
      <c r="IA95" s="17"/>
      <c r="IB95" s="17"/>
      <c r="IC95" s="17"/>
      <c r="ID95" s="17"/>
      <c r="IE95" s="17"/>
      <c r="IF95" s="17"/>
      <c r="IG95" s="17"/>
      <c r="IH95" s="17"/>
      <c r="II95" s="17"/>
      <c r="IJ95" s="17"/>
      <c r="IK95" s="17"/>
      <c r="IL95" s="17"/>
      <c r="IM95" s="17"/>
      <c r="IN95" s="17"/>
      <c r="IO95" s="17"/>
      <c r="IP95" s="18"/>
      <c r="IQ95" s="18"/>
      <c r="IR95" s="18"/>
      <c r="IS95" s="18"/>
      <c r="IT95" s="18"/>
    </row>
    <row r="96" s="46" customFormat="true" ht="15.75" hidden="false" customHeight="false" outlineLevel="0" collapsed="false">
      <c r="A96" s="102"/>
      <c r="B96" s="102"/>
      <c r="C96" s="103" t="s">
        <v>107</v>
      </c>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5"/>
      <c r="AT96" s="106"/>
      <c r="AU96" s="106"/>
      <c r="AV96" s="106"/>
      <c r="AW96" s="106"/>
      <c r="AX96" s="106"/>
      <c r="AY96" s="106"/>
      <c r="AZ96" s="106"/>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7"/>
      <c r="BX96" s="106"/>
      <c r="BY96" s="106"/>
      <c r="BZ96" s="106"/>
      <c r="CA96" s="106"/>
      <c r="CB96" s="106"/>
      <c r="CC96" s="106"/>
      <c r="CD96" s="106"/>
      <c r="CE96" s="106"/>
      <c r="CF96" s="106"/>
      <c r="CG96" s="106"/>
      <c r="CH96" s="106"/>
      <c r="CI96" s="106"/>
      <c r="CJ96" s="106"/>
      <c r="CK96" s="106"/>
      <c r="CL96" s="106"/>
      <c r="CM96" s="106"/>
      <c r="CN96" s="106"/>
      <c r="CO96" s="106"/>
      <c r="CP96" s="106"/>
      <c r="CQ96" s="106"/>
      <c r="CR96" s="106"/>
      <c r="CS96" s="106"/>
      <c r="CT96" s="106"/>
      <c r="CU96" s="106"/>
      <c r="CV96" s="106"/>
      <c r="CW96" s="106"/>
      <c r="CX96" s="106"/>
      <c r="CY96" s="106"/>
      <c r="CZ96" s="106"/>
      <c r="DA96" s="106"/>
      <c r="DB96" s="106"/>
      <c r="DC96" s="106"/>
      <c r="DD96" s="106"/>
      <c r="DE96" s="108"/>
      <c r="DF96" s="108"/>
      <c r="DG96" s="108"/>
      <c r="DH96" s="108"/>
      <c r="DI96" s="108"/>
      <c r="DJ96" s="108"/>
      <c r="DK96" s="108"/>
      <c r="DL96" s="108"/>
      <c r="DM96" s="108"/>
      <c r="DN96" s="108"/>
      <c r="DO96" s="108"/>
      <c r="DP96" s="108"/>
      <c r="DQ96" s="108"/>
      <c r="DR96" s="108"/>
      <c r="DS96" s="108"/>
      <c r="DT96" s="108"/>
      <c r="DU96" s="108"/>
      <c r="DV96" s="106"/>
      <c r="DW96" s="106"/>
      <c r="DX96" s="106"/>
      <c r="DY96" s="106"/>
      <c r="DZ96" s="106"/>
      <c r="EA96" s="106"/>
      <c r="EB96" s="106"/>
      <c r="EC96" s="106"/>
      <c r="ED96" s="106"/>
      <c r="EE96" s="106"/>
      <c r="EF96" s="106"/>
      <c r="EG96" s="106"/>
      <c r="EH96" s="106"/>
      <c r="EI96" s="106"/>
      <c r="EJ96" s="106"/>
      <c r="EK96" s="106"/>
      <c r="EL96" s="106"/>
      <c r="EM96" s="107"/>
      <c r="EN96" s="107"/>
      <c r="EO96" s="106"/>
      <c r="EP96" s="106"/>
      <c r="EQ96" s="106"/>
      <c r="ER96" s="106"/>
      <c r="ES96" s="106"/>
      <c r="ET96" s="106"/>
      <c r="EU96" s="106"/>
      <c r="EV96" s="106"/>
      <c r="EW96" s="106"/>
      <c r="EX96" s="106"/>
      <c r="EY96" s="106"/>
      <c r="EZ96" s="106"/>
      <c r="FA96" s="106"/>
      <c r="FB96" s="106"/>
      <c r="FC96" s="106"/>
      <c r="FD96" s="106"/>
      <c r="FE96" s="106"/>
      <c r="FF96" s="106"/>
      <c r="FG96" s="106"/>
      <c r="FH96" s="106"/>
      <c r="FI96" s="106"/>
      <c r="FJ96" s="106"/>
      <c r="FK96" s="106"/>
      <c r="FL96" s="106"/>
      <c r="FM96" s="106"/>
      <c r="FN96" s="106"/>
      <c r="FO96" s="106"/>
      <c r="FP96" s="106"/>
      <c r="FQ96" s="106"/>
      <c r="FR96" s="106"/>
      <c r="FS96" s="106"/>
      <c r="FT96" s="106"/>
      <c r="FU96" s="106"/>
      <c r="FV96" s="106"/>
      <c r="FW96" s="106"/>
      <c r="FX96" s="106"/>
      <c r="FY96" s="106"/>
      <c r="FZ96" s="106"/>
      <c r="GA96" s="106"/>
      <c r="GB96" s="106"/>
      <c r="GC96" s="106"/>
      <c r="GD96" s="106"/>
      <c r="某企业96" s="106"/>
      <c r="GF96" s="106"/>
      <c r="GG96" s="106"/>
      <c r="GH96" s="106"/>
      <c r="GI96" s="106"/>
      <c r="GJ96" s="106"/>
      <c r="GK96" s="106"/>
      <c r="GL96" s="106"/>
      <c r="GM96" s="106"/>
      <c r="GN96" s="106"/>
      <c r="GO96" s="106"/>
      <c r="GP96" s="106"/>
      <c r="GQ96" s="106"/>
      <c r="GR96" s="106"/>
      <c r="GS96" s="106"/>
      <c r="GT96" s="106"/>
      <c r="GU96" s="106"/>
      <c r="GV96" s="106"/>
      <c r="GW96" s="106"/>
      <c r="GX96" s="106"/>
      <c r="GY96" s="106"/>
      <c r="GZ96" s="106"/>
      <c r="HA96" s="106"/>
      <c r="HB96" s="106"/>
      <c r="HC96" s="106"/>
      <c r="HD96" s="106"/>
      <c r="HE96" s="106"/>
      <c r="HF96" s="106"/>
      <c r="HG96" s="106"/>
      <c r="HH96" s="106"/>
      <c r="HI96" s="106"/>
      <c r="HJ96" s="106"/>
      <c r="HK96" s="106"/>
      <c r="HL96" s="106"/>
      <c r="HM96" s="106"/>
      <c r="HN96" s="106"/>
      <c r="HO96" s="106"/>
      <c r="HP96" s="106"/>
      <c r="HQ96" s="106"/>
      <c r="HR96" s="106"/>
      <c r="HS96" s="17"/>
      <c r="HT96" s="17"/>
      <c r="HU96" s="17"/>
      <c r="HV96" s="17"/>
      <c r="HW96" s="17"/>
      <c r="HX96" s="17"/>
      <c r="HY96" s="17"/>
      <c r="HZ96" s="17"/>
      <c r="IA96" s="17"/>
      <c r="IB96" s="17"/>
      <c r="IC96" s="17"/>
      <c r="ID96" s="17"/>
      <c r="IE96" s="17"/>
      <c r="IF96" s="17"/>
      <c r="IG96" s="17"/>
      <c r="IH96" s="17"/>
      <c r="II96" s="17"/>
      <c r="IJ96" s="17"/>
      <c r="IK96" s="17"/>
      <c r="IL96" s="17"/>
      <c r="IM96" s="17"/>
      <c r="IN96" s="17"/>
      <c r="IO96" s="17"/>
      <c r="IP96" s="18"/>
      <c r="IQ96" s="18"/>
      <c r="IR96" s="18"/>
      <c r="IS96" s="18"/>
      <c r="IT96" s="18"/>
    </row>
    <row r="97" s="46" customFormat="true" ht="15.75" hidden="false" customHeight="false" outlineLevel="0" collapsed="false">
      <c r="A97" s="102"/>
      <c r="B97" s="102"/>
      <c r="C97" s="103" t="s">
        <v>108</v>
      </c>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5"/>
      <c r="AT97" s="106"/>
      <c r="AU97" s="106"/>
      <c r="AV97" s="106"/>
      <c r="AW97" s="106"/>
      <c r="AX97" s="106"/>
      <c r="AY97" s="106"/>
      <c r="AZ97" s="106"/>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7"/>
      <c r="BX97" s="106"/>
      <c r="BY97" s="106"/>
      <c r="BZ97" s="106"/>
      <c r="CA97" s="106"/>
      <c r="CB97" s="106"/>
      <c r="CC97" s="106"/>
      <c r="CD97" s="106"/>
      <c r="CE97" s="106"/>
      <c r="CF97" s="106"/>
      <c r="CG97" s="106"/>
      <c r="CH97" s="106"/>
      <c r="CI97" s="106"/>
      <c r="CJ97" s="106"/>
      <c r="CK97" s="106"/>
      <c r="CL97" s="106"/>
      <c r="CM97" s="106"/>
      <c r="CN97" s="106"/>
      <c r="CO97" s="106"/>
      <c r="CP97" s="106"/>
      <c r="CQ97" s="106"/>
      <c r="CR97" s="106"/>
      <c r="CS97" s="106"/>
      <c r="CT97" s="106"/>
      <c r="CU97" s="106"/>
      <c r="CV97" s="106"/>
      <c r="CW97" s="106"/>
      <c r="CX97" s="106"/>
      <c r="CY97" s="106"/>
      <c r="CZ97" s="106"/>
      <c r="DA97" s="106"/>
      <c r="DB97" s="106"/>
      <c r="DC97" s="106"/>
      <c r="DD97" s="106"/>
      <c r="DE97" s="108"/>
      <c r="DF97" s="108"/>
      <c r="DG97" s="108"/>
      <c r="DH97" s="108"/>
      <c r="DI97" s="108"/>
      <c r="DJ97" s="108"/>
      <c r="DK97" s="108"/>
      <c r="DL97" s="108"/>
      <c r="DM97" s="108"/>
      <c r="DN97" s="108"/>
      <c r="DO97" s="108"/>
      <c r="DP97" s="108"/>
      <c r="DQ97" s="108"/>
      <c r="DR97" s="108"/>
      <c r="DS97" s="108"/>
      <c r="DT97" s="108"/>
      <c r="DU97" s="108"/>
      <c r="DV97" s="106"/>
      <c r="DW97" s="106"/>
      <c r="DX97" s="106"/>
      <c r="DY97" s="106"/>
      <c r="DZ97" s="106"/>
      <c r="EA97" s="106"/>
      <c r="EB97" s="106"/>
      <c r="EC97" s="106"/>
      <c r="ED97" s="106"/>
      <c r="EE97" s="106"/>
      <c r="EF97" s="106"/>
      <c r="EG97" s="106"/>
      <c r="EH97" s="106"/>
      <c r="EI97" s="106"/>
      <c r="EJ97" s="106"/>
      <c r="EK97" s="106"/>
      <c r="EL97" s="106"/>
      <c r="EM97" s="107"/>
      <c r="EN97" s="107"/>
      <c r="EO97" s="106"/>
      <c r="EP97" s="106"/>
      <c r="EQ97" s="106"/>
      <c r="ER97" s="106"/>
      <c r="ES97" s="106"/>
      <c r="ET97" s="106"/>
      <c r="EU97" s="106"/>
      <c r="EV97" s="106"/>
      <c r="EW97" s="106"/>
      <c r="EX97" s="106"/>
      <c r="EY97" s="106"/>
      <c r="EZ97" s="106"/>
      <c r="FA97" s="106"/>
      <c r="FB97" s="106"/>
      <c r="FC97" s="106"/>
      <c r="FD97" s="106"/>
      <c r="FE97" s="106"/>
      <c r="FF97" s="106"/>
      <c r="FG97" s="106"/>
      <c r="FH97" s="106"/>
      <c r="FI97" s="106"/>
      <c r="FJ97" s="106"/>
      <c r="FK97" s="106"/>
      <c r="FL97" s="106"/>
      <c r="FM97" s="106"/>
      <c r="FN97" s="106"/>
      <c r="FO97" s="106"/>
      <c r="FP97" s="106"/>
      <c r="FQ97" s="106"/>
      <c r="FR97" s="106"/>
      <c r="FS97" s="106"/>
      <c r="FT97" s="106"/>
      <c r="FU97" s="106"/>
      <c r="FV97" s="106"/>
      <c r="FW97" s="106"/>
      <c r="FX97" s="106"/>
      <c r="FY97" s="106"/>
      <c r="FZ97" s="106"/>
      <c r="GA97" s="106"/>
      <c r="GB97" s="106"/>
      <c r="GC97" s="106"/>
      <c r="GD97" s="106"/>
      <c r="某企业97" s="106"/>
      <c r="GF97" s="106"/>
      <c r="GG97" s="106"/>
      <c r="GH97" s="106"/>
      <c r="GI97" s="106"/>
      <c r="GJ97" s="106"/>
      <c r="GK97" s="106"/>
      <c r="GL97" s="106"/>
      <c r="GM97" s="106"/>
      <c r="GN97" s="106"/>
      <c r="GO97" s="106"/>
      <c r="GP97" s="106"/>
      <c r="GQ97" s="106"/>
      <c r="GR97" s="106"/>
      <c r="GS97" s="106"/>
      <c r="GT97" s="106"/>
      <c r="GU97" s="106"/>
      <c r="GV97" s="106"/>
      <c r="GW97" s="106"/>
      <c r="GX97" s="106"/>
      <c r="GY97" s="106"/>
      <c r="GZ97" s="106"/>
      <c r="HA97" s="106"/>
      <c r="HB97" s="106"/>
      <c r="HC97" s="106"/>
      <c r="HD97" s="106"/>
      <c r="HE97" s="106"/>
      <c r="HF97" s="106"/>
      <c r="HG97" s="106"/>
      <c r="HH97" s="106"/>
      <c r="HI97" s="106"/>
      <c r="HJ97" s="106"/>
      <c r="HK97" s="106"/>
      <c r="HL97" s="106"/>
      <c r="HM97" s="106"/>
      <c r="HN97" s="106"/>
      <c r="HO97" s="106"/>
      <c r="HP97" s="106"/>
      <c r="HQ97" s="106"/>
      <c r="HR97" s="106"/>
      <c r="HS97" s="17"/>
      <c r="HT97" s="17"/>
      <c r="HU97" s="17"/>
      <c r="HV97" s="17"/>
      <c r="HW97" s="17"/>
      <c r="HX97" s="17"/>
      <c r="HY97" s="17"/>
      <c r="HZ97" s="17"/>
      <c r="IA97" s="17"/>
      <c r="IB97" s="17"/>
      <c r="IC97" s="17"/>
      <c r="ID97" s="17"/>
      <c r="IE97" s="17"/>
      <c r="IF97" s="17"/>
      <c r="IG97" s="17"/>
      <c r="IH97" s="17"/>
      <c r="II97" s="17"/>
      <c r="IJ97" s="17"/>
      <c r="IK97" s="17"/>
      <c r="IL97" s="17"/>
      <c r="IM97" s="17"/>
      <c r="IN97" s="17"/>
      <c r="IO97" s="17"/>
      <c r="IP97" s="18"/>
      <c r="IQ97" s="18"/>
      <c r="IR97" s="18"/>
      <c r="IS97" s="18"/>
      <c r="IT97" s="18"/>
    </row>
    <row r="98" s="46" customFormat="true" ht="15.75" hidden="false" customHeight="false" outlineLevel="0" collapsed="false">
      <c r="A98" s="102"/>
      <c r="B98" s="102"/>
      <c r="C98" s="103" t="s">
        <v>109</v>
      </c>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5"/>
      <c r="AT98" s="106"/>
      <c r="AU98" s="106"/>
      <c r="AV98" s="106"/>
      <c r="AW98" s="106"/>
      <c r="AX98" s="106"/>
      <c r="AY98" s="106"/>
      <c r="AZ98" s="106"/>
      <c r="BA98" s="104"/>
      <c r="BB98" s="104"/>
      <c r="BC98" s="104"/>
      <c r="BD98" s="104"/>
      <c r="BE98" s="104"/>
      <c r="BF98" s="104"/>
      <c r="BG98" s="104"/>
      <c r="BH98" s="104"/>
      <c r="BI98" s="104"/>
      <c r="BJ98" s="104"/>
      <c r="BK98" s="104"/>
      <c r="BL98" s="104"/>
      <c r="BM98" s="104"/>
      <c r="BN98" s="104"/>
      <c r="BO98" s="104"/>
      <c r="BP98" s="104"/>
      <c r="BQ98" s="104"/>
      <c r="BR98" s="104"/>
      <c r="BS98" s="104"/>
      <c r="BT98" s="104"/>
      <c r="BU98" s="104"/>
      <c r="BV98" s="104"/>
      <c r="BW98" s="107"/>
      <c r="BX98" s="106"/>
      <c r="BY98" s="106"/>
      <c r="BZ98" s="106"/>
      <c r="CA98" s="106"/>
      <c r="CB98" s="106"/>
      <c r="CC98" s="106"/>
      <c r="CD98" s="106"/>
      <c r="CE98" s="106"/>
      <c r="CF98" s="106"/>
      <c r="CG98" s="106"/>
      <c r="CH98" s="106"/>
      <c r="CI98" s="106"/>
      <c r="CJ98" s="106"/>
      <c r="CK98" s="106"/>
      <c r="CL98" s="106"/>
      <c r="CM98" s="106"/>
      <c r="CN98" s="106"/>
      <c r="CO98" s="106"/>
      <c r="CP98" s="106"/>
      <c r="CQ98" s="106"/>
      <c r="CR98" s="106"/>
      <c r="CS98" s="106"/>
      <c r="CT98" s="106"/>
      <c r="CU98" s="106"/>
      <c r="CV98" s="106"/>
      <c r="CW98" s="106"/>
      <c r="CX98" s="106"/>
      <c r="CY98" s="106"/>
      <c r="CZ98" s="106"/>
      <c r="DA98" s="106"/>
      <c r="DB98" s="106"/>
      <c r="DC98" s="106"/>
      <c r="DD98" s="106"/>
      <c r="DE98" s="108"/>
      <c r="DF98" s="108"/>
      <c r="DG98" s="108"/>
      <c r="DH98" s="108"/>
      <c r="DI98" s="108"/>
      <c r="DJ98" s="108"/>
      <c r="DK98" s="108"/>
      <c r="DL98" s="108"/>
      <c r="DM98" s="108"/>
      <c r="DN98" s="108"/>
      <c r="DO98" s="108"/>
      <c r="DP98" s="108"/>
      <c r="DQ98" s="108"/>
      <c r="DR98" s="108"/>
      <c r="DS98" s="108"/>
      <c r="DT98" s="108"/>
      <c r="DU98" s="108"/>
      <c r="DV98" s="106"/>
      <c r="DW98" s="106"/>
      <c r="DX98" s="106"/>
      <c r="DY98" s="106"/>
      <c r="DZ98" s="106"/>
      <c r="EA98" s="106"/>
      <c r="EB98" s="106"/>
      <c r="EC98" s="106"/>
      <c r="ED98" s="106"/>
      <c r="EE98" s="106"/>
      <c r="EF98" s="106"/>
      <c r="EG98" s="106"/>
      <c r="EH98" s="106"/>
      <c r="EI98" s="106"/>
      <c r="EJ98" s="106"/>
      <c r="EK98" s="106"/>
      <c r="EL98" s="106"/>
      <c r="EM98" s="107"/>
      <c r="EN98" s="107"/>
      <c r="EO98" s="106"/>
      <c r="EP98" s="106"/>
      <c r="EQ98" s="106"/>
      <c r="ER98" s="106"/>
      <c r="ES98" s="106"/>
      <c r="ET98" s="106"/>
      <c r="EU98" s="106"/>
      <c r="EV98" s="106"/>
      <c r="EW98" s="106"/>
      <c r="EX98" s="106"/>
      <c r="EY98" s="106"/>
      <c r="EZ98" s="106"/>
      <c r="FA98" s="106"/>
      <c r="FB98" s="106"/>
      <c r="FC98" s="106"/>
      <c r="FD98" s="106"/>
      <c r="FE98" s="106"/>
      <c r="FF98" s="106"/>
      <c r="FG98" s="106"/>
      <c r="FH98" s="106"/>
      <c r="FI98" s="106"/>
      <c r="FJ98" s="106"/>
      <c r="FK98" s="106"/>
      <c r="FL98" s="106"/>
      <c r="FM98" s="106"/>
      <c r="FN98" s="106"/>
      <c r="FO98" s="106"/>
      <c r="FP98" s="106"/>
      <c r="FQ98" s="106"/>
      <c r="FR98" s="106"/>
      <c r="FS98" s="106"/>
      <c r="FT98" s="106"/>
      <c r="FU98" s="106"/>
      <c r="FV98" s="106"/>
      <c r="FW98" s="106"/>
      <c r="FX98" s="106"/>
      <c r="FY98" s="106"/>
      <c r="FZ98" s="106"/>
      <c r="GA98" s="106"/>
      <c r="GB98" s="106"/>
      <c r="GC98" s="106"/>
      <c r="GD98" s="106"/>
      <c r="某企业98" s="106"/>
      <c r="GF98" s="106"/>
      <c r="GG98" s="106"/>
      <c r="GH98" s="106"/>
      <c r="GI98" s="106"/>
      <c r="GJ98" s="106"/>
      <c r="GK98" s="106"/>
      <c r="GL98" s="106"/>
      <c r="GM98" s="106"/>
      <c r="GN98" s="106"/>
      <c r="GO98" s="106"/>
      <c r="GP98" s="106"/>
      <c r="GQ98" s="106"/>
      <c r="GR98" s="106"/>
      <c r="GS98" s="106"/>
      <c r="GT98" s="106"/>
      <c r="GU98" s="106"/>
      <c r="GV98" s="106"/>
      <c r="GW98" s="106"/>
      <c r="GX98" s="106"/>
      <c r="GY98" s="106"/>
      <c r="GZ98" s="106"/>
      <c r="HA98" s="106"/>
      <c r="HB98" s="106"/>
      <c r="HC98" s="106"/>
      <c r="HD98" s="106"/>
      <c r="HE98" s="106"/>
      <c r="HF98" s="106"/>
      <c r="HG98" s="106"/>
      <c r="HH98" s="106"/>
      <c r="HI98" s="106"/>
      <c r="HJ98" s="106"/>
      <c r="HK98" s="106"/>
      <c r="HL98" s="106"/>
      <c r="HM98" s="106"/>
      <c r="HN98" s="106"/>
      <c r="HO98" s="106"/>
      <c r="HP98" s="106"/>
      <c r="HQ98" s="106"/>
      <c r="HR98" s="106"/>
      <c r="HS98" s="17"/>
      <c r="HT98" s="17"/>
      <c r="HU98" s="17"/>
      <c r="HV98" s="17"/>
      <c r="HW98" s="17"/>
      <c r="HX98" s="17"/>
      <c r="HY98" s="17"/>
      <c r="HZ98" s="17"/>
      <c r="IA98" s="17"/>
      <c r="IB98" s="17"/>
      <c r="IC98" s="17"/>
      <c r="ID98" s="17"/>
      <c r="IE98" s="17"/>
      <c r="IF98" s="17"/>
      <c r="IG98" s="17"/>
      <c r="IH98" s="17"/>
      <c r="II98" s="17"/>
      <c r="IJ98" s="17"/>
      <c r="IK98" s="17"/>
      <c r="IL98" s="17"/>
      <c r="IM98" s="17"/>
      <c r="IN98" s="17"/>
      <c r="IO98" s="17"/>
      <c r="IP98" s="18"/>
      <c r="IQ98" s="18"/>
      <c r="IR98" s="18"/>
      <c r="IS98" s="18"/>
      <c r="IT98" s="18"/>
    </row>
    <row r="99" s="46" customFormat="true" ht="15.75" hidden="false" customHeight="false" outlineLevel="0" collapsed="false">
      <c r="A99" s="102"/>
      <c r="B99" s="102"/>
      <c r="C99" s="103" t="s">
        <v>110</v>
      </c>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5"/>
      <c r="AT99" s="106"/>
      <c r="AU99" s="106"/>
      <c r="AV99" s="106"/>
      <c r="AW99" s="106"/>
      <c r="AX99" s="106"/>
      <c r="AY99" s="106"/>
      <c r="AZ99" s="106"/>
      <c r="BA99" s="104"/>
      <c r="BB99" s="104"/>
      <c r="BC99" s="104"/>
      <c r="BD99" s="104"/>
      <c r="BE99" s="104"/>
      <c r="BF99" s="104"/>
      <c r="BG99" s="104"/>
      <c r="BH99" s="104"/>
      <c r="BI99" s="104"/>
      <c r="BJ99" s="104"/>
      <c r="BK99" s="104"/>
      <c r="BL99" s="104"/>
      <c r="BM99" s="104"/>
      <c r="BN99" s="104"/>
      <c r="BO99" s="104"/>
      <c r="BP99" s="104"/>
      <c r="BQ99" s="104"/>
      <c r="BR99" s="104"/>
      <c r="BS99" s="104"/>
      <c r="BT99" s="104"/>
      <c r="BU99" s="104"/>
      <c r="BV99" s="104"/>
      <c r="BW99" s="109"/>
      <c r="BX99" s="106"/>
      <c r="BY99" s="110"/>
      <c r="BZ99" s="110"/>
      <c r="CA99" s="110"/>
      <c r="CB99" s="110"/>
      <c r="CC99" s="110"/>
      <c r="CD99" s="110"/>
      <c r="CE99" s="110"/>
      <c r="CF99" s="110"/>
      <c r="CG99" s="110"/>
      <c r="CH99" s="110"/>
      <c r="CI99" s="110"/>
      <c r="CJ99" s="110"/>
      <c r="CK99" s="110"/>
      <c r="CL99" s="110"/>
      <c r="CM99" s="110"/>
      <c r="CN99" s="110"/>
      <c r="CO99" s="110"/>
      <c r="CP99" s="110"/>
      <c r="CQ99" s="110"/>
      <c r="CR99" s="110"/>
      <c r="CS99" s="110"/>
      <c r="CT99" s="110"/>
      <c r="CU99" s="110"/>
      <c r="CV99" s="110"/>
      <c r="CW99" s="110"/>
      <c r="CX99" s="110"/>
      <c r="CY99" s="110"/>
      <c r="CZ99" s="110"/>
      <c r="DA99" s="110"/>
      <c r="DB99" s="110"/>
      <c r="DC99" s="110"/>
      <c r="DD99" s="110"/>
      <c r="DE99" s="108"/>
      <c r="DF99" s="108"/>
      <c r="DG99" s="108"/>
      <c r="DH99" s="108"/>
      <c r="DI99" s="108"/>
      <c r="DJ99" s="108"/>
      <c r="DK99" s="108"/>
      <c r="DL99" s="108"/>
      <c r="DM99" s="108"/>
      <c r="DN99" s="108"/>
      <c r="DO99" s="108"/>
      <c r="DP99" s="108"/>
      <c r="DQ99" s="108"/>
      <c r="DR99" s="108"/>
      <c r="DS99" s="108"/>
      <c r="DT99" s="108"/>
      <c r="DU99" s="108"/>
      <c r="DV99" s="106"/>
      <c r="DW99" s="106"/>
      <c r="DX99" s="106"/>
      <c r="DY99" s="106"/>
      <c r="DZ99" s="106"/>
      <c r="EA99" s="106"/>
      <c r="EB99" s="106"/>
      <c r="EC99" s="106"/>
      <c r="ED99" s="106"/>
      <c r="EE99" s="106"/>
      <c r="EF99" s="106"/>
      <c r="EG99" s="106"/>
      <c r="EH99" s="106"/>
      <c r="EI99" s="106"/>
      <c r="EJ99" s="106"/>
      <c r="EK99" s="106"/>
      <c r="EL99" s="106"/>
      <c r="EM99" s="107"/>
      <c r="EN99" s="107"/>
      <c r="EO99" s="106"/>
      <c r="EP99" s="106"/>
      <c r="EQ99" s="106"/>
      <c r="ER99" s="106"/>
      <c r="ES99" s="106"/>
      <c r="ET99" s="106"/>
      <c r="EU99" s="106"/>
      <c r="EV99" s="106"/>
      <c r="EW99" s="106"/>
      <c r="EX99" s="106"/>
      <c r="EY99" s="106"/>
      <c r="EZ99" s="106"/>
      <c r="FA99" s="106"/>
      <c r="FB99" s="106"/>
      <c r="FC99" s="106"/>
      <c r="FD99" s="106"/>
      <c r="FE99" s="106"/>
      <c r="FF99" s="106"/>
      <c r="FG99" s="106"/>
      <c r="FH99" s="106"/>
      <c r="FI99" s="106"/>
      <c r="FJ99" s="106"/>
      <c r="FK99" s="106"/>
      <c r="FL99" s="106"/>
      <c r="FM99" s="106"/>
      <c r="FN99" s="106"/>
      <c r="FO99" s="106"/>
      <c r="FP99" s="106"/>
      <c r="FQ99" s="106"/>
      <c r="FR99" s="106"/>
      <c r="FS99" s="106"/>
      <c r="FT99" s="106"/>
      <c r="FU99" s="106"/>
      <c r="FV99" s="106"/>
      <c r="FW99" s="106"/>
      <c r="FX99" s="106"/>
      <c r="FY99" s="106"/>
      <c r="FZ99" s="106"/>
      <c r="GA99" s="106"/>
      <c r="GB99" s="106"/>
      <c r="GC99" s="106"/>
      <c r="GD99" s="106"/>
      <c r="某企业99" s="106"/>
      <c r="GF99" s="106"/>
      <c r="GG99" s="106"/>
      <c r="GH99" s="106"/>
      <c r="GI99" s="106"/>
      <c r="GJ99" s="106"/>
      <c r="GK99" s="106"/>
      <c r="GL99" s="106"/>
      <c r="GM99" s="106"/>
      <c r="GN99" s="106"/>
      <c r="GO99" s="106"/>
      <c r="GP99" s="106"/>
      <c r="GQ99" s="106"/>
      <c r="GR99" s="106"/>
      <c r="GS99" s="106"/>
      <c r="GT99" s="106"/>
      <c r="GU99" s="106"/>
      <c r="GV99" s="106"/>
      <c r="GW99" s="106"/>
      <c r="GX99" s="106"/>
      <c r="GY99" s="106"/>
      <c r="GZ99" s="106"/>
      <c r="HA99" s="106"/>
      <c r="HB99" s="106"/>
      <c r="HC99" s="106"/>
      <c r="HD99" s="106"/>
      <c r="HE99" s="106"/>
      <c r="HF99" s="106"/>
      <c r="HG99" s="106"/>
      <c r="HH99" s="106"/>
      <c r="HI99" s="106"/>
      <c r="HJ99" s="106"/>
      <c r="HK99" s="106"/>
      <c r="HL99" s="106"/>
      <c r="HM99" s="106"/>
      <c r="HN99" s="106"/>
      <c r="HO99" s="106"/>
      <c r="HP99" s="106"/>
      <c r="HQ99" s="106"/>
      <c r="HR99" s="106"/>
      <c r="HS99" s="17"/>
      <c r="HT99" s="17"/>
      <c r="HU99" s="17"/>
      <c r="HV99" s="17"/>
      <c r="HW99" s="17"/>
      <c r="HX99" s="17"/>
      <c r="HY99" s="17"/>
      <c r="HZ99" s="17"/>
      <c r="IA99" s="17"/>
      <c r="IB99" s="17"/>
      <c r="IC99" s="17"/>
      <c r="ID99" s="17"/>
      <c r="IE99" s="17"/>
      <c r="IF99" s="17"/>
      <c r="IG99" s="17"/>
      <c r="IH99" s="17"/>
      <c r="II99" s="17"/>
      <c r="IJ99" s="17"/>
      <c r="IK99" s="17"/>
      <c r="IL99" s="17"/>
      <c r="IM99" s="17"/>
      <c r="IN99" s="17"/>
      <c r="IO99" s="17"/>
      <c r="IP99" s="18"/>
      <c r="IQ99" s="18"/>
      <c r="IR99" s="18"/>
      <c r="IS99" s="18"/>
      <c r="IT99" s="18"/>
    </row>
    <row r="100" s="6" customFormat="true" ht="24.75" hidden="false" customHeight="false" outlineLevel="0" collapsed="false">
      <c r="A100" s="4"/>
      <c r="B100" s="4"/>
      <c r="C100" s="5"/>
    </row>
    <row r="111" s="6" customFormat="true" ht="24.75" hidden="false" customHeight="false" outlineLevel="0" collapsed="false">
      <c r="A111" s="4"/>
      <c r="B111" s="4"/>
      <c r="C111" s="5"/>
    </row>
    <row r="114" s="6" customFormat="true" ht="24.75" hidden="false" customHeight="false" outlineLevel="0" collapsed="false">
      <c r="A114" s="4"/>
      <c r="B114" s="4"/>
      <c r="C114" s="5"/>
    </row>
  </sheetData>
  <sheetProtection sheet="true" password="dea9" objects="true" scenarios="true"/>
  <mergeCells count="2">
    <mergeCell ref="C5:C6"/>
    <mergeCell ref="C71:C7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W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H18" activeCellId="0" sqref="H18"/>
    </sheetView>
  </sheetViews>
  <sheetFormatPr defaultColWidth="9.32421875" defaultRowHeight="12.75" zeroHeight="false" outlineLevelRow="0" outlineLevelCol="0"/>
  <cols>
    <col collapsed="false" customWidth="true" hidden="false" outlineLevel="0" max="1" min="1" style="4" width="21.7"/>
    <col collapsed="false" customWidth="true" hidden="false" outlineLevel="0" max="2" min="2" style="6" width="13.02"/>
    <col collapsed="false" customWidth="true" hidden="false" outlineLevel="0" max="3" min="3" style="111" width="12.18"/>
    <col collapsed="false" customWidth="true" hidden="false" outlineLevel="0" max="4" min="4" style="6" width="10.68"/>
    <col collapsed="false" customWidth="false" hidden="false" outlineLevel="0" max="9" min="5" style="6" width="9.34"/>
    <col collapsed="false" customWidth="true" hidden="false" outlineLevel="0" max="10" min="10" style="6" width="12.52"/>
    <col collapsed="false" customWidth="false" hidden="false" outlineLevel="0" max="39" min="11" style="6" width="9.34"/>
    <col collapsed="false" customWidth="true" hidden="false" outlineLevel="0" max="40" min="40" style="6" width="11.02"/>
    <col collapsed="false" customWidth="false" hidden="false" outlineLevel="0" max="50" min="41" style="6" width="9.34"/>
    <col collapsed="false" customWidth="true" hidden="false" outlineLevel="0" max="51" min="51" style="6" width="11.85"/>
    <col collapsed="false" customWidth="true" hidden="false" outlineLevel="0" max="52" min="52" style="6" width="11.52"/>
    <col collapsed="false" customWidth="false" hidden="false" outlineLevel="0" max="141" min="53" style="6" width="9.34"/>
    <col collapsed="false" customWidth="true" hidden="false" outlineLevel="0" max="142" min="142" style="6" width="11.02"/>
    <col collapsed="false" customWidth="false" hidden="false" outlineLevel="0" max="151" min="143" style="6" width="9.34"/>
    <col collapsed="false" customWidth="true" hidden="false" outlineLevel="0" max="152" min="152" style="6" width="10.34"/>
    <col collapsed="false" customWidth="true" hidden="false" outlineLevel="0" max="204" min="153" style="0" width="9.07"/>
    <col collapsed="false" customWidth="false" hidden="false" outlineLevel="0" max="257" min="205" style="6" width="9.34"/>
  </cols>
  <sheetData>
    <row r="1" customFormat="false" ht="30" hidden="false" customHeight="true" outlineLevel="0" collapsed="false">
      <c r="A1" s="7" t="s">
        <v>0</v>
      </c>
      <c r="B1" s="9"/>
      <c r="D1" s="9"/>
      <c r="E1" s="8" t="s">
        <v>1</v>
      </c>
      <c r="F1" s="9"/>
      <c r="G1" s="9"/>
      <c r="H1" s="9"/>
    </row>
    <row r="2" s="13" customFormat="true" ht="28.5" hidden="false" customHeight="true" outlineLevel="0" collapsed="false">
      <c r="A2" s="11" t="s">
        <v>3</v>
      </c>
      <c r="B2" s="12"/>
      <c r="C2" s="112"/>
      <c r="D2" s="12" t="s">
        <v>2</v>
      </c>
      <c r="E2" s="12"/>
      <c r="F2" s="12"/>
      <c r="G2" s="12" t="s">
        <v>2</v>
      </c>
      <c r="H2" s="12"/>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某企业2" s="0"/>
      <c r="GF2" s="0"/>
      <c r="GG2" s="0"/>
      <c r="GH2" s="0"/>
      <c r="GI2" s="0"/>
      <c r="GJ2" s="0"/>
      <c r="GK2" s="0"/>
      <c r="GL2" s="0"/>
      <c r="GM2" s="0"/>
      <c r="GN2" s="0"/>
      <c r="GO2" s="0"/>
      <c r="GP2" s="0"/>
      <c r="GQ2" s="0"/>
      <c r="GR2" s="0"/>
      <c r="GS2" s="0"/>
      <c r="GT2" s="0"/>
      <c r="GU2" s="0"/>
    </row>
    <row r="3" s="13" customFormat="true" ht="12.75" hidden="false" customHeight="false" outlineLevel="0" collapsed="false">
      <c r="A3" s="113"/>
      <c r="C3" s="112"/>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某企业3" s="0"/>
      <c r="GF3" s="0"/>
      <c r="GG3" s="0"/>
      <c r="GH3" s="0"/>
      <c r="GI3" s="0"/>
      <c r="GJ3" s="0"/>
      <c r="GK3" s="0"/>
      <c r="GL3" s="0"/>
      <c r="GM3" s="0"/>
      <c r="GN3" s="0"/>
      <c r="GO3" s="0"/>
      <c r="GP3" s="0"/>
      <c r="GQ3" s="0"/>
      <c r="GR3" s="0"/>
      <c r="GS3" s="0"/>
      <c r="GT3" s="0"/>
      <c r="GU3" s="0"/>
    </row>
    <row r="4" s="120" customFormat="true" ht="18.75" hidden="false" customHeight="false" outlineLevel="0" collapsed="false">
      <c r="A4" s="114" t="s">
        <v>111</v>
      </c>
      <c r="B4" s="115"/>
      <c r="C4" s="116" t="s">
        <v>112</v>
      </c>
      <c r="D4" s="117" t="str">
        <f aca="false">部门初评!D3</f>
        <v>员工姓名</v>
      </c>
      <c r="E4" s="117" t="str">
        <f aca="false">部门初评!E3</f>
        <v>员工姓名</v>
      </c>
      <c r="F4" s="117" t="str">
        <f aca="false">部门初评!F3</f>
        <v>员工姓名</v>
      </c>
      <c r="G4" s="117" t="str">
        <f aca="false">部门初评!G3</f>
        <v>员工姓名</v>
      </c>
      <c r="H4" s="117" t="str">
        <f aca="false">部门初评!H3</f>
        <v>员工姓名</v>
      </c>
      <c r="I4" s="117" t="str">
        <f aca="false">部门初评!I3</f>
        <v>员工姓名</v>
      </c>
      <c r="J4" s="117" t="str">
        <f aca="false">部门初评!J3</f>
        <v>员工姓名</v>
      </c>
      <c r="K4" s="117" t="str">
        <f aca="false">部门初评!K3</f>
        <v>员工姓名</v>
      </c>
      <c r="L4" s="117" t="str">
        <f aca="false">部门初评!L3</f>
        <v>员工姓名</v>
      </c>
      <c r="M4" s="117" t="str">
        <f aca="false">部门初评!M3</f>
        <v>员工姓名</v>
      </c>
      <c r="N4" s="117" t="str">
        <f aca="false">部门初评!N3</f>
        <v>员工姓名</v>
      </c>
      <c r="O4" s="117" t="str">
        <f aca="false">部门初评!O3</f>
        <v>员工姓名</v>
      </c>
      <c r="P4" s="117" t="str">
        <f aca="false">部门初评!P3</f>
        <v>员工姓名</v>
      </c>
      <c r="Q4" s="117" t="str">
        <f aca="false">部门初评!Q3</f>
        <v>员工姓名</v>
      </c>
      <c r="R4" s="117" t="str">
        <f aca="false">部门初评!R3</f>
        <v>员工姓名</v>
      </c>
      <c r="S4" s="117" t="str">
        <f aca="false">部门初评!S3</f>
        <v>员工姓名</v>
      </c>
      <c r="T4" s="117" t="str">
        <f aca="false">部门初评!T3</f>
        <v>员工姓名</v>
      </c>
      <c r="U4" s="117" t="str">
        <f aca="false">部门初评!U3</f>
        <v>员工姓名</v>
      </c>
      <c r="V4" s="117" t="str">
        <f aca="false">部门初评!V3</f>
        <v>员工姓名</v>
      </c>
      <c r="W4" s="117" t="str">
        <f aca="false">部门初评!W3</f>
        <v>员工姓名</v>
      </c>
      <c r="X4" s="117" t="str">
        <f aca="false">部门初评!X3</f>
        <v>员工姓名</v>
      </c>
      <c r="Y4" s="117" t="str">
        <f aca="false">部门初评!Y3</f>
        <v>员工姓名</v>
      </c>
      <c r="Z4" s="117" t="str">
        <f aca="false">部门初评!Z3</f>
        <v>员工姓名</v>
      </c>
      <c r="AA4" s="117" t="str">
        <f aca="false">部门初评!AA3</f>
        <v>员工姓名</v>
      </c>
      <c r="AB4" s="117" t="str">
        <f aca="false">部门初评!AB3</f>
        <v>员工姓名</v>
      </c>
      <c r="AC4" s="117" t="str">
        <f aca="false">部门初评!AC3</f>
        <v>员工姓名</v>
      </c>
      <c r="AD4" s="117" t="str">
        <f aca="false">部门初评!AD3</f>
        <v>员工姓名</v>
      </c>
      <c r="AE4" s="117" t="str">
        <f aca="false">部门初评!AE3</f>
        <v>员工姓名</v>
      </c>
      <c r="AF4" s="117" t="str">
        <f aca="false">部门初评!AF3</f>
        <v>员工姓名</v>
      </c>
      <c r="AG4" s="117" t="str">
        <f aca="false">部门初评!AG3</f>
        <v>员工姓名</v>
      </c>
      <c r="AH4" s="117" t="str">
        <f aca="false">部门初评!AH3</f>
        <v>员工姓名</v>
      </c>
      <c r="AI4" s="117" t="str">
        <f aca="false">部门初评!AI3</f>
        <v>员工姓名</v>
      </c>
      <c r="AJ4" s="117" t="str">
        <f aca="false">部门初评!AJ3</f>
        <v>员工姓名</v>
      </c>
      <c r="AK4" s="117" t="str">
        <f aca="false">部门初评!AK3</f>
        <v>员工姓名</v>
      </c>
      <c r="AL4" s="117" t="str">
        <f aca="false">部门初评!AL3</f>
        <v>员工姓名</v>
      </c>
      <c r="AM4" s="117" t="str">
        <f aca="false">部门初评!AM3</f>
        <v>员工姓名</v>
      </c>
      <c r="AN4" s="117" t="str">
        <f aca="false">部门初评!AN3</f>
        <v>员工姓名</v>
      </c>
      <c r="AO4" s="117" t="str">
        <f aca="false">部门初评!AO3</f>
        <v>员工姓名</v>
      </c>
      <c r="AP4" s="117" t="str">
        <f aca="false">部门初评!AP3</f>
        <v>员工姓名</v>
      </c>
      <c r="AQ4" s="117" t="str">
        <f aca="false">部门初评!AQ3</f>
        <v>员工姓名</v>
      </c>
      <c r="AR4" s="117" t="str">
        <f aca="false">部门初评!AR3</f>
        <v>员工姓名</v>
      </c>
      <c r="AS4" s="117" t="str">
        <f aca="false">部门初评!AS3</f>
        <v>员工姓名</v>
      </c>
      <c r="AT4" s="117" t="str">
        <f aca="false">部门初评!AT3</f>
        <v>员工姓名</v>
      </c>
      <c r="AU4" s="117" t="str">
        <f aca="false">部门初评!AU3</f>
        <v>员工姓名</v>
      </c>
      <c r="AV4" s="117" t="str">
        <f aca="false">部门初评!AV3</f>
        <v>员工姓名</v>
      </c>
      <c r="AW4" s="117" t="str">
        <f aca="false">部门初评!AW3</f>
        <v>员工姓名</v>
      </c>
      <c r="AX4" s="117" t="str">
        <f aca="false">部门初评!AX3</f>
        <v>员工姓名</v>
      </c>
      <c r="AY4" s="117" t="str">
        <f aca="false">部门初评!AY3</f>
        <v>员工姓名</v>
      </c>
      <c r="AZ4" s="118" t="str">
        <f aca="false">部门初评!AZ3</f>
        <v>员工姓名</v>
      </c>
      <c r="BA4" s="117" t="str">
        <f aca="false">部门初评!BA3</f>
        <v>员工姓名</v>
      </c>
      <c r="BB4" s="117" t="str">
        <f aca="false">部门初评!BB3</f>
        <v>员工姓名</v>
      </c>
      <c r="BC4" s="117" t="str">
        <f aca="false">部门初评!BC3</f>
        <v>员工姓名</v>
      </c>
      <c r="BD4" s="117" t="str">
        <f aca="false">部门初评!BD3</f>
        <v>员工姓名</v>
      </c>
      <c r="BE4" s="117" t="str">
        <f aca="false">部门初评!BE3</f>
        <v>员工姓名</v>
      </c>
      <c r="BF4" s="117" t="str">
        <f aca="false">部门初评!BF3</f>
        <v>员工姓名</v>
      </c>
      <c r="BG4" s="117" t="str">
        <f aca="false">部门初评!BG3</f>
        <v>员工姓名</v>
      </c>
      <c r="BH4" s="117" t="str">
        <f aca="false">部门初评!BH3</f>
        <v>员工姓名</v>
      </c>
      <c r="BI4" s="117" t="str">
        <f aca="false">部门初评!BI3</f>
        <v>员工姓名</v>
      </c>
      <c r="BJ4" s="117" t="str">
        <f aca="false">部门初评!BJ3</f>
        <v>员工姓名</v>
      </c>
      <c r="BK4" s="117" t="str">
        <f aca="false">部门初评!BK3</f>
        <v>员工姓名</v>
      </c>
      <c r="BL4" s="117" t="str">
        <f aca="false">部门初评!BL3</f>
        <v>员工姓名</v>
      </c>
      <c r="BM4" s="117" t="str">
        <f aca="false">部门初评!BM3</f>
        <v>员工姓名</v>
      </c>
      <c r="BN4" s="117" t="str">
        <f aca="false">部门初评!BN3</f>
        <v>员工姓名</v>
      </c>
      <c r="BO4" s="117" t="str">
        <f aca="false">部门初评!BO3</f>
        <v>员工姓名</v>
      </c>
      <c r="BP4" s="117" t="str">
        <f aca="false">部门初评!BP3</f>
        <v>员工姓名</v>
      </c>
      <c r="BQ4" s="117" t="str">
        <f aca="false">部门初评!BQ3</f>
        <v>员工姓名</v>
      </c>
      <c r="BR4" s="117" t="str">
        <f aca="false">部门初评!BR3</f>
        <v>员工姓名</v>
      </c>
      <c r="BS4" s="117" t="str">
        <f aca="false">部门初评!BS3</f>
        <v>员工姓名</v>
      </c>
      <c r="BT4" s="117" t="str">
        <f aca="false">部门初评!BT3</f>
        <v>员工姓名</v>
      </c>
      <c r="BU4" s="117" t="str">
        <f aca="false">部门初评!BU3</f>
        <v>员工姓名</v>
      </c>
      <c r="BV4" s="117" t="str">
        <f aca="false">部门初评!BV3</f>
        <v>员工姓名</v>
      </c>
      <c r="BW4" s="117" t="str">
        <f aca="false">部门初评!BW3</f>
        <v>员工姓名</v>
      </c>
      <c r="BX4" s="117" t="str">
        <f aca="false">部门初评!BX3</f>
        <v>员工姓名</v>
      </c>
      <c r="BY4" s="117" t="str">
        <f aca="false">部门初评!BY3</f>
        <v>员工姓名</v>
      </c>
      <c r="BZ4" s="117" t="str">
        <f aca="false">部门初评!BZ3</f>
        <v>员工姓名</v>
      </c>
      <c r="CA4" s="117" t="str">
        <f aca="false">部门初评!CA3</f>
        <v>员工姓名</v>
      </c>
      <c r="CB4" s="117" t="str">
        <f aca="false">部门初评!CB3</f>
        <v>员工姓名</v>
      </c>
      <c r="CC4" s="117" t="str">
        <f aca="false">部门初评!CC3</f>
        <v>员工姓名</v>
      </c>
      <c r="CD4" s="117" t="str">
        <f aca="false">部门初评!CD3</f>
        <v>员工姓名</v>
      </c>
      <c r="CE4" s="117" t="str">
        <f aca="false">部门初评!CE3</f>
        <v>员工姓名</v>
      </c>
      <c r="CF4" s="117" t="str">
        <f aca="false">部门初评!CF3</f>
        <v>员工姓名</v>
      </c>
      <c r="CG4" s="117" t="str">
        <f aca="false">部门初评!CG3</f>
        <v>员工姓名</v>
      </c>
      <c r="CH4" s="117" t="str">
        <f aca="false">部门初评!CH3</f>
        <v>员工姓名</v>
      </c>
      <c r="CI4" s="117" t="str">
        <f aca="false">部门初评!CI3</f>
        <v>员工姓名</v>
      </c>
      <c r="CJ4" s="117" t="str">
        <f aca="false">部门初评!CJ3</f>
        <v>员工姓名</v>
      </c>
      <c r="CK4" s="117" t="str">
        <f aca="false">部门初评!CK3</f>
        <v>员工姓名</v>
      </c>
      <c r="CL4" s="117" t="str">
        <f aca="false">部门初评!CL3</f>
        <v>员工姓名</v>
      </c>
      <c r="CM4" s="117" t="str">
        <f aca="false">部门初评!CM3</f>
        <v>员工姓名</v>
      </c>
      <c r="CN4" s="117" t="str">
        <f aca="false">部门初评!CN3</f>
        <v>员工姓名</v>
      </c>
      <c r="CO4" s="117" t="str">
        <f aca="false">部门初评!CO3</f>
        <v>员工姓名</v>
      </c>
      <c r="CP4" s="117" t="str">
        <f aca="false">部门初评!CP3</f>
        <v>员工姓名</v>
      </c>
      <c r="CQ4" s="117" t="str">
        <f aca="false">部门初评!CQ3</f>
        <v>员工姓名</v>
      </c>
      <c r="CR4" s="117" t="str">
        <f aca="false">部门初评!CR3</f>
        <v>员工姓名</v>
      </c>
      <c r="CS4" s="117" t="str">
        <f aca="false">部门初评!CS3</f>
        <v>员工姓名</v>
      </c>
      <c r="CT4" s="117" t="str">
        <f aca="false">部门初评!CT3</f>
        <v>员工姓名</v>
      </c>
      <c r="CU4" s="117" t="str">
        <f aca="false">部门初评!CU3</f>
        <v>员工姓名</v>
      </c>
      <c r="CV4" s="117" t="str">
        <f aca="false">部门初评!CV3</f>
        <v>员工姓名</v>
      </c>
      <c r="CW4" s="117" t="str">
        <f aca="false">部门初评!CW3</f>
        <v>员工姓名</v>
      </c>
      <c r="CX4" s="117" t="str">
        <f aca="false">部门初评!CX3</f>
        <v>员工姓名</v>
      </c>
      <c r="CY4" s="118" t="str">
        <f aca="false">部门初评!CY3</f>
        <v>员工姓名</v>
      </c>
      <c r="CZ4" s="118" t="str">
        <f aca="false">部门初评!CZ3</f>
        <v>员工姓名</v>
      </c>
      <c r="DA4" s="118" t="str">
        <f aca="false">部门初评!DA3</f>
        <v>员工姓名</v>
      </c>
      <c r="DB4" s="118" t="str">
        <f aca="false">部门初评!DB3</f>
        <v>员工姓名</v>
      </c>
      <c r="DC4" s="118" t="str">
        <f aca="false">部门初评!DC3</f>
        <v>员工姓名</v>
      </c>
      <c r="DD4" s="118" t="str">
        <f aca="false">部门初评!DD3</f>
        <v>员工姓名</v>
      </c>
      <c r="DE4" s="118" t="str">
        <f aca="false">部门初评!DE3</f>
        <v>员工姓名</v>
      </c>
      <c r="DF4" s="117" t="str">
        <f aca="false">部门初评!DF3</f>
        <v>员工姓名</v>
      </c>
      <c r="DG4" s="117" t="str">
        <f aca="false">部门初评!DG3</f>
        <v>员工姓名</v>
      </c>
      <c r="DH4" s="117" t="str">
        <f aca="false">部门初评!DH3</f>
        <v>员工姓名</v>
      </c>
      <c r="DI4" s="117" t="str">
        <f aca="false">部门初评!DI3</f>
        <v>员工姓名</v>
      </c>
      <c r="DJ4" s="117" t="str">
        <f aca="false">部门初评!DJ3</f>
        <v>员工姓名</v>
      </c>
      <c r="DK4" s="117" t="str">
        <f aca="false">部门初评!DK3</f>
        <v>员工姓名</v>
      </c>
      <c r="DL4" s="117" t="str">
        <f aca="false">部门初评!DL3</f>
        <v>员工姓名</v>
      </c>
      <c r="DM4" s="117" t="str">
        <f aca="false">部门初评!DM3</f>
        <v>员工姓名</v>
      </c>
      <c r="DN4" s="117" t="str">
        <f aca="false">部门初评!DN3</f>
        <v>员工姓名</v>
      </c>
      <c r="DO4" s="117" t="str">
        <f aca="false">部门初评!DO3</f>
        <v>员工姓名</v>
      </c>
      <c r="DP4" s="117" t="str">
        <f aca="false">部门初评!DP3</f>
        <v>员工姓名</v>
      </c>
      <c r="DQ4" s="117" t="str">
        <f aca="false">部门初评!DQ3</f>
        <v>员工姓名</v>
      </c>
      <c r="DR4" s="117" t="str">
        <f aca="false">部门初评!DR3</f>
        <v>员工姓名</v>
      </c>
      <c r="DS4" s="117" t="str">
        <f aca="false">部门初评!DS3</f>
        <v>员工姓名</v>
      </c>
      <c r="DT4" s="117" t="str">
        <f aca="false">部门初评!DT3</f>
        <v>员工姓名</v>
      </c>
      <c r="DU4" s="117" t="str">
        <f aca="false">部门初评!DU3</f>
        <v>员工姓名</v>
      </c>
      <c r="DV4" s="118" t="str">
        <f aca="false">部门初评!DV3</f>
        <v>员工姓名</v>
      </c>
      <c r="DW4" s="117" t="str">
        <f aca="false">部门初评!DW3</f>
        <v>员工姓名</v>
      </c>
      <c r="DX4" s="117" t="str">
        <f aca="false">部门初评!DX3</f>
        <v>员工姓名</v>
      </c>
      <c r="DY4" s="117" t="str">
        <f aca="false">部门初评!DY3</f>
        <v>员工姓名</v>
      </c>
      <c r="DZ4" s="117" t="str">
        <f aca="false">部门初评!DZ3</f>
        <v>员工姓名</v>
      </c>
      <c r="EA4" s="117" t="str">
        <f aca="false">部门初评!EA3</f>
        <v>员工姓名</v>
      </c>
      <c r="EB4" s="117" t="str">
        <f aca="false">部门初评!EB3</f>
        <v>员工姓名</v>
      </c>
      <c r="EC4" s="118" t="str">
        <f aca="false">部门初评!EC3</f>
        <v>员工姓名</v>
      </c>
      <c r="ED4" s="117" t="str">
        <f aca="false">部门初评!ED3</f>
        <v>员工姓名</v>
      </c>
      <c r="EE4" s="117" t="str">
        <f aca="false">部门初评!EE3</f>
        <v>员工姓名</v>
      </c>
      <c r="EF4" s="117" t="str">
        <f aca="false">部门初评!EF3</f>
        <v>员工姓名</v>
      </c>
      <c r="EG4" s="117" t="str">
        <f aca="false">部门初评!EG3</f>
        <v>员工姓名</v>
      </c>
      <c r="EH4" s="117" t="str">
        <f aca="false">部门初评!EH3</f>
        <v>员工姓名</v>
      </c>
      <c r="EI4" s="117" t="str">
        <f aca="false">部门初评!EI3</f>
        <v>员工姓名</v>
      </c>
      <c r="EJ4" s="118" t="str">
        <f aca="false">部门初评!EJ3</f>
        <v>员工姓名</v>
      </c>
      <c r="EK4" s="117" t="str">
        <f aca="false">部门初评!EK3</f>
        <v>员工姓名</v>
      </c>
      <c r="EL4" s="118" t="str">
        <f aca="false">部门初评!EL3</f>
        <v>员工姓名</v>
      </c>
      <c r="EM4" s="117" t="str">
        <f aca="false">部门初评!EM3</f>
        <v>员工姓名</v>
      </c>
      <c r="EN4" s="117" t="str">
        <f aca="false">部门初评!EN3</f>
        <v>员工姓名</v>
      </c>
      <c r="EO4" s="118" t="str">
        <f aca="false">部门初评!EO3</f>
        <v>员工姓名</v>
      </c>
      <c r="EP4" s="117" t="str">
        <f aca="false">部门初评!EP3</f>
        <v>员工姓名</v>
      </c>
      <c r="EQ4" s="117" t="str">
        <f aca="false">部门初评!EQ3</f>
        <v>员工姓名</v>
      </c>
      <c r="ER4" s="117" t="str">
        <f aca="false">部门初评!ER3</f>
        <v>员工姓名</v>
      </c>
      <c r="ES4" s="117" t="str">
        <f aca="false">部门初评!ES3</f>
        <v>员工姓名</v>
      </c>
      <c r="ET4" s="118" t="str">
        <f aca="false">部门初评!ET3</f>
        <v>员工姓名</v>
      </c>
      <c r="EU4" s="118" t="str">
        <f aca="false">部门初评!EU3</f>
        <v>员工姓名</v>
      </c>
      <c r="EV4" s="117" t="str">
        <f aca="false">部门初评!EV3</f>
        <v>员工姓名</v>
      </c>
      <c r="EW4" s="119"/>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某企业4" s="0"/>
      <c r="GF4" s="0"/>
      <c r="GG4" s="0"/>
      <c r="GH4" s="0"/>
      <c r="GI4" s="0"/>
      <c r="GJ4" s="0"/>
      <c r="GK4" s="0"/>
      <c r="GL4" s="0"/>
      <c r="GM4" s="0"/>
      <c r="GN4" s="0"/>
      <c r="GO4" s="0"/>
      <c r="GP4" s="0"/>
      <c r="GQ4" s="0"/>
      <c r="GR4" s="0"/>
      <c r="GS4" s="0"/>
      <c r="GT4" s="0"/>
      <c r="GU4" s="0"/>
    </row>
    <row r="5" s="125" customFormat="true" ht="15" hidden="false" customHeight="true" outlineLevel="0" collapsed="false">
      <c r="A5" s="121" t="s">
        <v>113</v>
      </c>
      <c r="B5" s="122" t="s">
        <v>114</v>
      </c>
      <c r="C5" s="123" t="e">
        <f aca="false">SUM(D5:AG5)/COUNTIF(D5:AG5,"&gt;0")</f>
        <v>#VALUE!</v>
      </c>
      <c r="D5" s="124" t="e">
        <f aca="false">(D6+D7)/2</f>
        <v>#VALUE!</v>
      </c>
      <c r="E5" s="124" t="n">
        <f aca="false">(E6+E7)/2</f>
        <v>0</v>
      </c>
      <c r="F5" s="124" t="e">
        <f aca="false">(F6+F7)/2</f>
        <v>#VALUE!</v>
      </c>
      <c r="G5" s="124" t="n">
        <f aca="false">(G6+G7)/2</f>
        <v>0</v>
      </c>
      <c r="H5" s="124" t="n">
        <f aca="false">(H6+H7)/2</f>
        <v>0</v>
      </c>
      <c r="I5" s="124" t="n">
        <f aca="false">(I6+I7)/2</f>
        <v>0</v>
      </c>
      <c r="J5" s="124" t="n">
        <f aca="false">(J6+J7)/2</f>
        <v>0</v>
      </c>
      <c r="K5" s="124" t="n">
        <f aca="false">(K6+K7)/2</f>
        <v>0</v>
      </c>
      <c r="L5" s="124" t="n">
        <f aca="false">(L6+L7)/2</f>
        <v>0</v>
      </c>
      <c r="M5" s="124" t="n">
        <f aca="false">(M6+M7)/2</f>
        <v>0</v>
      </c>
      <c r="N5" s="124" t="n">
        <f aca="false">(N6+N7)/2</f>
        <v>0</v>
      </c>
      <c r="O5" s="124" t="n">
        <f aca="false">(O6+O7)/2</f>
        <v>0</v>
      </c>
      <c r="P5" s="124" t="n">
        <f aca="false">(P6+P7)/2</f>
        <v>0</v>
      </c>
      <c r="Q5" s="124" t="n">
        <f aca="false">(Q6+Q7)/2</f>
        <v>0</v>
      </c>
      <c r="R5" s="124" t="n">
        <f aca="false">(R6+R7)/2</f>
        <v>0</v>
      </c>
      <c r="S5" s="124" t="n">
        <f aca="false">(S6+S7)/2</f>
        <v>0</v>
      </c>
      <c r="T5" s="124" t="n">
        <f aca="false">(T6+T7)/2</f>
        <v>0</v>
      </c>
      <c r="U5" s="124" t="n">
        <f aca="false">(U6+U7)/2</f>
        <v>0</v>
      </c>
      <c r="V5" s="124" t="n">
        <f aca="false">(V6+V7)/2</f>
        <v>0</v>
      </c>
      <c r="W5" s="124" t="n">
        <f aca="false">(W6+W7)/2</f>
        <v>0</v>
      </c>
      <c r="X5" s="124" t="n">
        <f aca="false">(X6+X7)/2</f>
        <v>0</v>
      </c>
      <c r="Y5" s="124" t="n">
        <f aca="false">(Y6+Y7)/2</f>
        <v>0</v>
      </c>
      <c r="Z5" s="124" t="n">
        <f aca="false">(Z6+Z7)/2</f>
        <v>0</v>
      </c>
      <c r="AA5" s="124" t="n">
        <f aca="false">(AA6+AA7)/2</f>
        <v>0</v>
      </c>
      <c r="AB5" s="124" t="n">
        <f aca="false">(AB6+AB7)/2</f>
        <v>0</v>
      </c>
      <c r="AC5" s="124" t="n">
        <f aca="false">(AC6+AC7)/2</f>
        <v>0</v>
      </c>
      <c r="AD5" s="124" t="n">
        <f aca="false">(AD6+AD7)/2</f>
        <v>0</v>
      </c>
      <c r="AE5" s="124" t="n">
        <f aca="false">(AE6+AE7)/2</f>
        <v>0</v>
      </c>
      <c r="AF5" s="124" t="n">
        <f aca="false">(AF6+AF7)/2</f>
        <v>0</v>
      </c>
      <c r="AG5" s="124" t="n">
        <f aca="false">(AG6+AG7)/2</f>
        <v>0</v>
      </c>
      <c r="AH5" s="124" t="n">
        <f aca="false">(AH6+AH7)/2</f>
        <v>0</v>
      </c>
      <c r="AI5" s="124" t="n">
        <f aca="false">(AI6+AI7)/2</f>
        <v>0</v>
      </c>
      <c r="AJ5" s="124" t="n">
        <f aca="false">(AJ6+AJ7)/2</f>
        <v>0</v>
      </c>
      <c r="AK5" s="124" t="n">
        <f aca="false">(AK6+AK7)/2</f>
        <v>0</v>
      </c>
      <c r="AL5" s="124" t="n">
        <f aca="false">(AL6+AL7)/2</f>
        <v>0</v>
      </c>
      <c r="AM5" s="124" t="n">
        <f aca="false">(AM6+AM7)/2</f>
        <v>0</v>
      </c>
      <c r="AN5" s="124" t="n">
        <f aca="false">(AN6+AN7)/2</f>
        <v>0</v>
      </c>
      <c r="AO5" s="124" t="n">
        <f aca="false">(AO6+AO7)/2</f>
        <v>0</v>
      </c>
      <c r="AP5" s="124" t="n">
        <f aca="false">(AP6+AP7)/2</f>
        <v>0</v>
      </c>
      <c r="AQ5" s="124" t="n">
        <f aca="false">(AQ6+AQ7)/2</f>
        <v>0</v>
      </c>
      <c r="AR5" s="124" t="n">
        <f aca="false">(AR6+AR7)/2</f>
        <v>0</v>
      </c>
      <c r="AS5" s="124" t="n">
        <f aca="false">(AS6+AS7)/2</f>
        <v>0</v>
      </c>
      <c r="AT5" s="124" t="n">
        <f aca="false">(AT6+AT7)/2</f>
        <v>0</v>
      </c>
      <c r="AU5" s="124" t="n">
        <f aca="false">(AU6+AU7)/2</f>
        <v>0</v>
      </c>
      <c r="AV5" s="124" t="n">
        <f aca="false">(AV6+AV7)/2</f>
        <v>0</v>
      </c>
      <c r="AW5" s="124" t="n">
        <f aca="false">(AW6+AW7)/2</f>
        <v>0</v>
      </c>
      <c r="AX5" s="124" t="n">
        <f aca="false">(AX6+AX7)/2</f>
        <v>0</v>
      </c>
      <c r="AY5" s="124" t="n">
        <f aca="false">(AY6+AY7)/2</f>
        <v>0</v>
      </c>
      <c r="AZ5" s="124" t="n">
        <f aca="false">(AZ6+AZ7)/2</f>
        <v>0</v>
      </c>
      <c r="BA5" s="124" t="n">
        <f aca="false">(BA6+BA7)/2</f>
        <v>0</v>
      </c>
      <c r="BB5" s="124" t="n">
        <f aca="false">(BB6+BB7)/2</f>
        <v>0</v>
      </c>
      <c r="BC5" s="124" t="n">
        <f aca="false">(BC6+BC7)/2</f>
        <v>0</v>
      </c>
      <c r="BD5" s="124" t="n">
        <f aca="false">(BD6+BD7)/2</f>
        <v>0</v>
      </c>
      <c r="BE5" s="124" t="n">
        <f aca="false">(BE6+BE7)/2</f>
        <v>0</v>
      </c>
      <c r="BF5" s="124" t="n">
        <f aca="false">(BF6+BF7)/2</f>
        <v>0</v>
      </c>
      <c r="BG5" s="124" t="n">
        <f aca="false">(BG6+BG7)/2</f>
        <v>0</v>
      </c>
      <c r="BH5" s="124" t="n">
        <f aca="false">(BH6+BH7)/2</f>
        <v>0</v>
      </c>
      <c r="BI5" s="124" t="n">
        <f aca="false">(BI6+BI7)/2</f>
        <v>0</v>
      </c>
      <c r="BJ5" s="124" t="n">
        <f aca="false">(BJ6+BJ7)/2</f>
        <v>0</v>
      </c>
      <c r="BK5" s="124" t="n">
        <f aca="false">(BK6+BK7)/2</f>
        <v>0</v>
      </c>
      <c r="BL5" s="124" t="n">
        <f aca="false">(BL6+BL7)/2</f>
        <v>0</v>
      </c>
      <c r="BM5" s="124" t="n">
        <f aca="false">(BM6+BM7)/2</f>
        <v>0</v>
      </c>
      <c r="BN5" s="124" t="n">
        <f aca="false">(BN6+BN7)/2</f>
        <v>0</v>
      </c>
      <c r="BO5" s="124" t="n">
        <f aca="false">(BO6+BO7)/2</f>
        <v>0</v>
      </c>
      <c r="BP5" s="124" t="n">
        <f aca="false">(BP6+BP7)/2</f>
        <v>0</v>
      </c>
      <c r="BQ5" s="124" t="n">
        <f aca="false">(BQ6+BQ7)/2</f>
        <v>0</v>
      </c>
      <c r="BR5" s="124" t="n">
        <f aca="false">(BR6+BR7)/2</f>
        <v>0</v>
      </c>
      <c r="BS5" s="124" t="n">
        <f aca="false">(BS6+BS7)/2</f>
        <v>0</v>
      </c>
      <c r="BT5" s="124" t="n">
        <f aca="false">(BT6+BT7)/2</f>
        <v>0</v>
      </c>
      <c r="BU5" s="124" t="n">
        <f aca="false">(BU6+BU7)/2</f>
        <v>0</v>
      </c>
      <c r="BV5" s="124" t="n">
        <f aca="false">(BV6+BV7)/2</f>
        <v>0</v>
      </c>
      <c r="BW5" s="124" t="n">
        <f aca="false">(BW6+BW7)/2</f>
        <v>0</v>
      </c>
      <c r="BX5" s="124" t="n">
        <f aca="false">(BX6+BX7)/2</f>
        <v>0</v>
      </c>
      <c r="BY5" s="124" t="n">
        <f aca="false">(BY6+BY7)/2</f>
        <v>0</v>
      </c>
      <c r="BZ5" s="124" t="n">
        <f aca="false">(BZ6+BZ7)/2</f>
        <v>0</v>
      </c>
      <c r="CA5" s="124" t="n">
        <f aca="false">(CA6+CA7)/2</f>
        <v>0</v>
      </c>
      <c r="CB5" s="124" t="n">
        <f aca="false">(CB6+CB7)/2</f>
        <v>0</v>
      </c>
      <c r="CC5" s="124" t="n">
        <f aca="false">(CC6+CC7)/2</f>
        <v>0</v>
      </c>
      <c r="CD5" s="124" t="n">
        <f aca="false">(CD6+CD7)/2</f>
        <v>0</v>
      </c>
      <c r="CE5" s="124" t="n">
        <f aca="false">(CE6+CE7)/2</f>
        <v>0</v>
      </c>
      <c r="CF5" s="124" t="n">
        <f aca="false">(CF6+CF7)/2</f>
        <v>0</v>
      </c>
      <c r="CG5" s="124" t="n">
        <f aca="false">(CG6+CG7)/2</f>
        <v>0</v>
      </c>
      <c r="CH5" s="124" t="n">
        <f aca="false">(CH6+CH7)/2</f>
        <v>0</v>
      </c>
      <c r="CI5" s="124" t="n">
        <f aca="false">(CI6+CI7)/2</f>
        <v>0</v>
      </c>
      <c r="CJ5" s="124" t="n">
        <f aca="false">(CJ6+CJ7)/2</f>
        <v>0</v>
      </c>
      <c r="CK5" s="124" t="n">
        <f aca="false">(CK6+CK7)/2</f>
        <v>0</v>
      </c>
      <c r="CL5" s="124" t="n">
        <f aca="false">(CL6+CL7)/2</f>
        <v>0</v>
      </c>
      <c r="CM5" s="124" t="n">
        <f aca="false">(CM6+CM7)/2</f>
        <v>0</v>
      </c>
      <c r="CN5" s="124" t="n">
        <f aca="false">(CN6+CN7)/2</f>
        <v>0</v>
      </c>
      <c r="CO5" s="124" t="n">
        <f aca="false">(CO6+CO7)/2</f>
        <v>0</v>
      </c>
      <c r="CP5" s="124" t="n">
        <f aca="false">(CP6+CP7)/2</f>
        <v>0</v>
      </c>
      <c r="CQ5" s="124" t="n">
        <f aca="false">(CQ6+CQ7)/2</f>
        <v>0</v>
      </c>
      <c r="CR5" s="124" t="n">
        <f aca="false">(CR6+CR7)/2</f>
        <v>0</v>
      </c>
      <c r="CS5" s="124" t="n">
        <f aca="false">(CS6+CS7)/2</f>
        <v>0</v>
      </c>
      <c r="CT5" s="124" t="n">
        <f aca="false">(CT6+CT7)/2</f>
        <v>0</v>
      </c>
      <c r="CU5" s="124" t="n">
        <f aca="false">(CU6+CU7)/2</f>
        <v>0</v>
      </c>
      <c r="CV5" s="124" t="n">
        <f aca="false">(CV6+CV7)/2</f>
        <v>0</v>
      </c>
      <c r="CW5" s="124" t="n">
        <f aca="false">(CW6+CW7)/2</f>
        <v>0</v>
      </c>
      <c r="CX5" s="124" t="n">
        <f aca="false">(CX6+CX7)/2</f>
        <v>0</v>
      </c>
      <c r="CY5" s="124" t="n">
        <f aca="false">(CY6+CY7)/2</f>
        <v>0</v>
      </c>
      <c r="CZ5" s="124" t="n">
        <f aca="false">(CZ6+CZ7)/2</f>
        <v>0</v>
      </c>
      <c r="DA5" s="124" t="n">
        <f aca="false">(DA6+DA7)/2</f>
        <v>0</v>
      </c>
      <c r="DB5" s="124" t="n">
        <f aca="false">(DB6+DB7)/2</f>
        <v>0</v>
      </c>
      <c r="DC5" s="124" t="n">
        <f aca="false">(DC6+DC7)/2</f>
        <v>0</v>
      </c>
      <c r="DD5" s="124" t="n">
        <f aca="false">(DD6+DD7)/2</f>
        <v>0</v>
      </c>
      <c r="DE5" s="124" t="n">
        <f aca="false">(DE6+DE7)/2</f>
        <v>0</v>
      </c>
      <c r="DF5" s="124" t="n">
        <f aca="false">(DF6+DF7)/2</f>
        <v>0</v>
      </c>
      <c r="DG5" s="124" t="n">
        <f aca="false">(DG6+DG7)/2</f>
        <v>0</v>
      </c>
      <c r="DH5" s="124" t="n">
        <f aca="false">(DH6+DH7)/2</f>
        <v>0</v>
      </c>
      <c r="DI5" s="124" t="n">
        <f aca="false">(DI6+DI7)/2</f>
        <v>0</v>
      </c>
      <c r="DJ5" s="124" t="n">
        <f aca="false">(DJ6+DJ7)/2</f>
        <v>0</v>
      </c>
      <c r="DK5" s="124" t="n">
        <f aca="false">(DK6+DK7)/2</f>
        <v>0</v>
      </c>
      <c r="DL5" s="124" t="n">
        <f aca="false">(DL6+DL7)/2</f>
        <v>0</v>
      </c>
      <c r="DM5" s="124" t="n">
        <f aca="false">(DM6+DM7)/2</f>
        <v>0</v>
      </c>
      <c r="DN5" s="124" t="n">
        <f aca="false">(DN6+DN7)/2</f>
        <v>0</v>
      </c>
      <c r="DO5" s="124" t="n">
        <f aca="false">(DO6+DO7)/2</f>
        <v>0</v>
      </c>
      <c r="DP5" s="124" t="n">
        <f aca="false">(DP6+DP7)/2</f>
        <v>0</v>
      </c>
      <c r="DQ5" s="124" t="n">
        <f aca="false">(DQ6+DQ7)/2</f>
        <v>0</v>
      </c>
      <c r="DR5" s="124" t="n">
        <f aca="false">(DR6+DR7)/2</f>
        <v>0</v>
      </c>
      <c r="DS5" s="124" t="n">
        <f aca="false">(DS6+DS7)/2</f>
        <v>0</v>
      </c>
      <c r="DT5" s="124" t="n">
        <f aca="false">(DT6+DT7)/2</f>
        <v>0</v>
      </c>
      <c r="DU5" s="124" t="n">
        <f aca="false">(DU6+DU7)/2</f>
        <v>0</v>
      </c>
      <c r="DV5" s="124" t="n">
        <f aca="false">(DV6+DV7)/2</f>
        <v>0</v>
      </c>
      <c r="DW5" s="124" t="n">
        <f aca="false">(DW6+DW7)/2</f>
        <v>0</v>
      </c>
      <c r="DX5" s="124" t="n">
        <f aca="false">(DX6+DX7)/2</f>
        <v>0</v>
      </c>
      <c r="DY5" s="124" t="n">
        <f aca="false">(DY6+DY7)/2</f>
        <v>0</v>
      </c>
      <c r="DZ5" s="124" t="n">
        <f aca="false">(DZ6+DZ7)/2</f>
        <v>0</v>
      </c>
      <c r="EA5" s="124" t="n">
        <f aca="false">(EA6+EA7)/2</f>
        <v>0</v>
      </c>
      <c r="EB5" s="124" t="n">
        <f aca="false">(EB6+EB7)/2</f>
        <v>0</v>
      </c>
      <c r="EC5" s="124" t="n">
        <f aca="false">(EC6+EC7)/2</f>
        <v>0</v>
      </c>
      <c r="ED5" s="124" t="n">
        <f aca="false">(ED6+ED7)/2</f>
        <v>0</v>
      </c>
      <c r="EE5" s="124" t="n">
        <f aca="false">(EE6+EE7)/2</f>
        <v>0</v>
      </c>
      <c r="EF5" s="124" t="n">
        <f aca="false">(EF6+EF7)/2</f>
        <v>0</v>
      </c>
      <c r="EG5" s="124" t="n">
        <f aca="false">(EG6+EG7)/2</f>
        <v>0</v>
      </c>
      <c r="EH5" s="124" t="n">
        <f aca="false">(EH6+EH7)/2</f>
        <v>0</v>
      </c>
      <c r="EI5" s="124" t="n">
        <f aca="false">(EI6+EI7)/2</f>
        <v>0</v>
      </c>
      <c r="EJ5" s="124" t="n">
        <f aca="false">(EJ6+EJ7)/2</f>
        <v>0</v>
      </c>
      <c r="EK5" s="124" t="n">
        <f aca="false">(EK6+EK7)/2</f>
        <v>0</v>
      </c>
      <c r="EL5" s="124" t="n">
        <f aca="false">(EL6+EL7)/2</f>
        <v>0</v>
      </c>
      <c r="EM5" s="124" t="n">
        <f aca="false">(EM6+EM7)/2</f>
        <v>0</v>
      </c>
      <c r="EN5" s="124" t="n">
        <f aca="false">(EN6+EN7)/2</f>
        <v>0</v>
      </c>
      <c r="EO5" s="124" t="n">
        <f aca="false">(EO6+EO7)/2</f>
        <v>0</v>
      </c>
      <c r="EP5" s="124" t="n">
        <f aca="false">(EP6+EP7)/2</f>
        <v>0</v>
      </c>
      <c r="EQ5" s="124" t="n">
        <f aca="false">(EQ6+EQ7)/2</f>
        <v>0</v>
      </c>
      <c r="ER5" s="124" t="n">
        <f aca="false">(ER6+ER7)/2</f>
        <v>0</v>
      </c>
      <c r="ES5" s="124" t="n">
        <f aca="false">(ES6+ES7)/2</f>
        <v>0</v>
      </c>
      <c r="ET5" s="124" t="n">
        <f aca="false">(ET6+ET7)/2</f>
        <v>0</v>
      </c>
      <c r="EU5" s="124" t="n">
        <f aca="false">(EU6+EU7)/2</f>
        <v>0</v>
      </c>
      <c r="EV5" s="124" t="n">
        <f aca="false">(EV6+EV7)/2</f>
        <v>0</v>
      </c>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某企业5" s="0"/>
      <c r="GF5" s="0"/>
      <c r="GG5" s="0"/>
      <c r="GH5" s="0"/>
      <c r="GI5" s="0"/>
      <c r="GJ5" s="0"/>
      <c r="GK5" s="0"/>
      <c r="GL5" s="0"/>
      <c r="GM5" s="0"/>
      <c r="GN5" s="0"/>
      <c r="GO5" s="0"/>
      <c r="GP5" s="0"/>
      <c r="GQ5" s="0"/>
      <c r="GR5" s="0"/>
      <c r="GS5" s="0"/>
      <c r="GT5" s="0"/>
      <c r="GU5" s="0"/>
      <c r="GW5" s="126"/>
    </row>
    <row r="6" s="125" customFormat="true" ht="15" hidden="false" customHeight="true" outlineLevel="0" collapsed="false">
      <c r="A6" s="121"/>
      <c r="B6" s="122" t="s">
        <v>115</v>
      </c>
      <c r="C6" s="127" t="e">
        <f aca="false">SUM(D6:AG6)/COUNTIF(D6:AG6,"&gt;0")</f>
        <v>#VALUE!</v>
      </c>
      <c r="D6" s="124" t="e">
        <f aca="false">(部门初评!D7+部门初评!D8+部门初评!D9+部门初评!D12+部门初评!D16+部门初评!D19+部门初评!D20)*2/7</f>
        <v>#VALUE!</v>
      </c>
      <c r="E6" s="124" t="n">
        <f aca="false">(部门初评!E7+部门初评!E8+部门初评!E9+部门初评!E12+部门初评!E16+部门初评!E19+部门初评!E20)*2/7</f>
        <v>0</v>
      </c>
      <c r="F6" s="124" t="e">
        <f aca="false">(部门初评!F7+部门初评!F8+部门初评!F9+部门初评!F12+部门初评!F16+部门初评!F19+部门初评!F20)*2/7</f>
        <v>#VALUE!</v>
      </c>
      <c r="G6" s="124" t="n">
        <f aca="false">(部门初评!G7+部门初评!G8+部门初评!G9+部门初评!G12+部门初评!G16+部门初评!G19+部门初评!G20)*2/7</f>
        <v>0</v>
      </c>
      <c r="H6" s="124" t="n">
        <f aca="false">(部门初评!H7+部门初评!H8+部门初评!H9+部门初评!H12+部门初评!H16+部门初评!H19+部门初评!H20)*2/7</f>
        <v>0</v>
      </c>
      <c r="I6" s="124" t="n">
        <f aca="false">(部门初评!I7+部门初评!I8+部门初评!I9+部门初评!I12+部门初评!I16+部门初评!I19+部门初评!I20)*2/7</f>
        <v>0</v>
      </c>
      <c r="J6" s="124" t="n">
        <f aca="false">(部门初评!J7+部门初评!J8+部门初评!J9+部门初评!J12+部门初评!J16+部门初评!J19+部门初评!J20)*2/7</f>
        <v>0</v>
      </c>
      <c r="K6" s="124" t="n">
        <f aca="false">(部门初评!K7+部门初评!K8+部门初评!K9+部门初评!K12+部门初评!K16+部门初评!K19+部门初评!K20)*2/7</f>
        <v>0</v>
      </c>
      <c r="L6" s="124" t="n">
        <f aca="false">(部门初评!L7+部门初评!L8+部门初评!L9+部门初评!L12+部门初评!L16+部门初评!L19+部门初评!L20)*2/7</f>
        <v>0</v>
      </c>
      <c r="M6" s="124" t="n">
        <f aca="false">(部门初评!M7+部门初评!M8+部门初评!M9+部门初评!M12+部门初评!M16+部门初评!M19+部门初评!M20)*2/7</f>
        <v>0</v>
      </c>
      <c r="N6" s="124" t="n">
        <f aca="false">(部门初评!N7+部门初评!N8+部门初评!N9+部门初评!N12+部门初评!N16+部门初评!N19+部门初评!N20)*2/7</f>
        <v>0</v>
      </c>
      <c r="O6" s="124" t="n">
        <f aca="false">(部门初评!O7+部门初评!O8+部门初评!O9+部门初评!O12+部门初评!O16+部门初评!O19+部门初评!O20)*2/7</f>
        <v>0</v>
      </c>
      <c r="P6" s="124" t="n">
        <f aca="false">(部门初评!P7+部门初评!P8+部门初评!P9+部门初评!P12+部门初评!P16+部门初评!P19+部门初评!P20)*2/7</f>
        <v>0</v>
      </c>
      <c r="Q6" s="124" t="n">
        <f aca="false">(部门初评!Q7+部门初评!Q8+部门初评!Q9+部门初评!Q12+部门初评!Q16+部门初评!Q19+部门初评!Q20)*2/7</f>
        <v>0</v>
      </c>
      <c r="R6" s="124" t="n">
        <f aca="false">(部门初评!R7+部门初评!R8+部门初评!R9+部门初评!R12+部门初评!R16+部门初评!R19+部门初评!R20)*2/7</f>
        <v>0</v>
      </c>
      <c r="S6" s="124" t="n">
        <f aca="false">(部门初评!S7+部门初评!S8+部门初评!S9+部门初评!S12+部门初评!S16+部门初评!S19+部门初评!S20)*2/7</f>
        <v>0</v>
      </c>
      <c r="T6" s="124" t="n">
        <f aca="false">(部门初评!T7+部门初评!T8+部门初评!T9+部门初评!T12+部门初评!T16+部门初评!T19+部门初评!T20)*2/7</f>
        <v>0</v>
      </c>
      <c r="U6" s="124" t="n">
        <f aca="false">(部门初评!U7+部门初评!U8+部门初评!U9+部门初评!U12+部门初评!U16+部门初评!U19+部门初评!U20)*2/7</f>
        <v>0</v>
      </c>
      <c r="V6" s="124" t="n">
        <f aca="false">(部门初评!V7+部门初评!V8+部门初评!V9+部门初评!V12+部门初评!V16+部门初评!V19+部门初评!V20)*2/7</f>
        <v>0</v>
      </c>
      <c r="W6" s="124" t="n">
        <f aca="false">(部门初评!W7+部门初评!W8+部门初评!W9+部门初评!W12+部门初评!W16+部门初评!W19+部门初评!W20)*2/7</f>
        <v>0</v>
      </c>
      <c r="X6" s="124" t="n">
        <f aca="false">(部门初评!X7+部门初评!X8+部门初评!X9+部门初评!X12+部门初评!X16+部门初评!X19+部门初评!X20)*2/7</f>
        <v>0</v>
      </c>
      <c r="Y6" s="124" t="n">
        <f aca="false">(部门初评!Y7+部门初评!Y8+部门初评!Y9+部门初评!Y12+部门初评!Y16+部门初评!Y19+部门初评!Y20)*2/7</f>
        <v>0</v>
      </c>
      <c r="Z6" s="124" t="n">
        <f aca="false">(部门初评!Z7+部门初评!Z8+部门初评!Z9+部门初评!Z12+部门初评!Z16+部门初评!Z19+部门初评!Z20)*2/7</f>
        <v>0</v>
      </c>
      <c r="AA6" s="124" t="n">
        <f aca="false">(部门初评!AA7+部门初评!AA8+部门初评!AA9+部门初评!AA12+部门初评!AA16+部门初评!AA19+部门初评!AA20)*2/7</f>
        <v>0</v>
      </c>
      <c r="AB6" s="124" t="n">
        <f aca="false">(部门初评!AB7+部门初评!AB8+部门初评!AB9+部门初评!AB12+部门初评!AB16+部门初评!AB19+部门初评!AB20)*2/7</f>
        <v>0</v>
      </c>
      <c r="AC6" s="124" t="n">
        <f aca="false">(部门初评!AC7+部门初评!AC8+部门初评!AC9+部门初评!AC12+部门初评!AC16+部门初评!AC19+部门初评!AC20)*2/7</f>
        <v>0</v>
      </c>
      <c r="AD6" s="124" t="n">
        <f aca="false">(部门初评!AD7+部门初评!AD8+部门初评!AD9+部门初评!AD12+部门初评!AD16+部门初评!AD19+部门初评!AD20)*2/7</f>
        <v>0</v>
      </c>
      <c r="AE6" s="124" t="n">
        <f aca="false">(部门初评!AE7+部门初评!AE8+部门初评!AE9+部门初评!AE12+部门初评!AE16+部门初评!AE19+部门初评!AE20)*2/7</f>
        <v>0</v>
      </c>
      <c r="AF6" s="124" t="n">
        <f aca="false">(部门初评!AF7+部门初评!AF8+部门初评!AF9+部门初评!AF12+部门初评!AF16+部门初评!AF19+部门初评!AF20)*2/7</f>
        <v>0</v>
      </c>
      <c r="AG6" s="124" t="n">
        <f aca="false">(部门初评!AG7+部门初评!AG8+部门初评!AG9+部门初评!AG12+部门初评!AG16+部门初评!AG19+部门初评!AG20)*2/7</f>
        <v>0</v>
      </c>
      <c r="AH6" s="124" t="n">
        <f aca="false">(部门初评!AH7+部门初评!AH8+部门初评!AH9+部门初评!AH12+部门初评!AH16+部门初评!AH19+部门初评!AH20)*2/7</f>
        <v>0</v>
      </c>
      <c r="AI6" s="124" t="n">
        <f aca="false">(部门初评!AI7+部门初评!AI8+部门初评!AI9+部门初评!AI12+部门初评!AI16+部门初评!AI19+部门初评!AI20)*2/7</f>
        <v>0</v>
      </c>
      <c r="AJ6" s="124" t="n">
        <f aca="false">(部门初评!AJ7+部门初评!AJ8+部门初评!AJ9+部门初评!AJ12+部门初评!AJ16+部门初评!AJ19+部门初评!AJ20)*2/7</f>
        <v>0</v>
      </c>
      <c r="AK6" s="124" t="n">
        <f aca="false">(部门初评!AK7+部门初评!AK8+部门初评!AK9+部门初评!AK12+部门初评!AK16+部门初评!AK19+部门初评!AK20)*2/7</f>
        <v>0</v>
      </c>
      <c r="AL6" s="124" t="n">
        <f aca="false">(部门初评!AL7+部门初评!AL8+部门初评!AL9+部门初评!AL12+部门初评!AL16+部门初评!AL19+部门初评!AL20)*2/7</f>
        <v>0</v>
      </c>
      <c r="AM6" s="124" t="n">
        <f aca="false">(部门初评!AM7+部门初评!AM8+部门初评!AM9+部门初评!AM12+部门初评!AM16+部门初评!AM19+部门初评!AM20)*2/7</f>
        <v>0</v>
      </c>
      <c r="AN6" s="124" t="n">
        <f aca="false">(部门初评!AN7+部门初评!AN8+部门初评!AN9+部门初评!AN12+部门初评!AN16+部门初评!AN19+部门初评!AN20)*2/7</f>
        <v>0</v>
      </c>
      <c r="AO6" s="124" t="n">
        <f aca="false">(部门初评!AO7+部门初评!AO8+部门初评!AO9+部门初评!AO12+部门初评!AO16+部门初评!AO19+部门初评!AO20)*2/7</f>
        <v>0</v>
      </c>
      <c r="AP6" s="124" t="n">
        <f aca="false">(部门初评!AP7+部门初评!AP8+部门初评!AP9+部门初评!AP12+部门初评!AP16+部门初评!AP19+部门初评!AP20)*2/7</f>
        <v>0</v>
      </c>
      <c r="AQ6" s="124" t="n">
        <f aca="false">(部门初评!AQ7+部门初评!AQ8+部门初评!AQ9+部门初评!AQ12+部门初评!AQ16+部门初评!AQ19+部门初评!AQ20)*2/7</f>
        <v>0</v>
      </c>
      <c r="AR6" s="124" t="n">
        <f aca="false">(部门初评!AR7+部门初评!AR8+部门初评!AR9+部门初评!AR12+部门初评!AR16+部门初评!AR19+部门初评!AR20)*2/7</f>
        <v>0</v>
      </c>
      <c r="AS6" s="124" t="n">
        <f aca="false">(部门初评!AS7+部门初评!AS8+部门初评!AS9+部门初评!AS12+部门初评!AS16+部门初评!AS19+部门初评!AS20)*2/7</f>
        <v>0</v>
      </c>
      <c r="AT6" s="124" t="n">
        <f aca="false">(部门初评!AT7+部门初评!AT8+部门初评!AT9+部门初评!AT12+部门初评!AT16+部门初评!AT19+部门初评!AT20)*2/7</f>
        <v>0</v>
      </c>
      <c r="AU6" s="124" t="n">
        <f aca="false">(部门初评!AU7+部门初评!AU8+部门初评!AU9+部门初评!AU12+部门初评!AU16+部门初评!AU19+部门初评!AU20)*2/7</f>
        <v>0</v>
      </c>
      <c r="AV6" s="124" t="n">
        <f aca="false">(部门初评!AV7+部门初评!AV8+部门初评!AV9+部门初评!AV12+部门初评!AV16+部门初评!AV19+部门初评!AV20)*2/7</f>
        <v>0</v>
      </c>
      <c r="AW6" s="124" t="n">
        <f aca="false">(部门初评!AW7+部门初评!AW8+部门初评!AW9+部门初评!AW12+部门初评!AW16+部门初评!AW19+部门初评!AW20)*2/7</f>
        <v>0</v>
      </c>
      <c r="AX6" s="124" t="n">
        <f aca="false">(部门初评!AX7+部门初评!AX8+部门初评!AX9+部门初评!AX12+部门初评!AX16+部门初评!AX19+部门初评!AX20)*2/7</f>
        <v>0</v>
      </c>
      <c r="AY6" s="124" t="n">
        <f aca="false">(部门初评!AY7+部门初评!AY8+部门初评!AY9+部门初评!AY12+部门初评!AY16+部门初评!AY19+部门初评!AY20)*2/7</f>
        <v>0</v>
      </c>
      <c r="AZ6" s="124" t="n">
        <f aca="false">(部门初评!AZ7+部门初评!AZ8+部门初评!AZ9+部门初评!AZ12+部门初评!AZ16+部门初评!AZ19+部门初评!AZ20)*2/7</f>
        <v>0</v>
      </c>
      <c r="BA6" s="124" t="n">
        <f aca="false">(部门初评!BA7+部门初评!BA8+部门初评!BA9+部门初评!BA12+部门初评!BA16+部门初评!BA19+部门初评!BA20)*2/7</f>
        <v>0</v>
      </c>
      <c r="BB6" s="124" t="n">
        <f aca="false">(部门初评!BB7+部门初评!BB8+部门初评!BB9+部门初评!BB12+部门初评!BB16+部门初评!BB19+部门初评!BB20)*2/7</f>
        <v>0</v>
      </c>
      <c r="BC6" s="124" t="n">
        <f aca="false">(部门初评!BC7+部门初评!BC8+部门初评!BC9+部门初评!BC12+部门初评!BC16+部门初评!BC19+部门初评!BC20)*2/7</f>
        <v>0</v>
      </c>
      <c r="BD6" s="124" t="n">
        <f aca="false">(部门初评!BD7+部门初评!BD8+部门初评!BD9+部门初评!BD12+部门初评!BD16+部门初评!BD19+部门初评!BD20)*2/7</f>
        <v>0</v>
      </c>
      <c r="BE6" s="124" t="n">
        <f aca="false">(部门初评!BE7+部门初评!BE8+部门初评!BE9+部门初评!BE12+部门初评!BE16+部门初评!BE19+部门初评!BE20)*2/7</f>
        <v>0</v>
      </c>
      <c r="BF6" s="124" t="n">
        <f aca="false">(部门初评!BF7+部门初评!BF8+部门初评!BF9+部门初评!BF12+部门初评!BF16+部门初评!BF19+部门初评!BF20)*2/7</f>
        <v>0</v>
      </c>
      <c r="BG6" s="124" t="n">
        <f aca="false">(部门初评!BG7+部门初评!BG8+部门初评!BG9+部门初评!BG12+部门初评!BG16+部门初评!BG19+部门初评!BG20)*2/7</f>
        <v>0</v>
      </c>
      <c r="BH6" s="124" t="n">
        <f aca="false">(部门初评!BH7+部门初评!BH8+部门初评!BH9+部门初评!BH12+部门初评!BH16+部门初评!BH19+部门初评!BH20)*2/7</f>
        <v>0</v>
      </c>
      <c r="BI6" s="124" t="n">
        <f aca="false">(部门初评!BI7+部门初评!BI8+部门初评!BI9+部门初评!BI12+部门初评!BI16+部门初评!BI19+部门初评!BI20)*2/7</f>
        <v>0</v>
      </c>
      <c r="BJ6" s="124" t="n">
        <f aca="false">(部门初评!BJ7+部门初评!BJ8+部门初评!BJ9+部门初评!BJ12+部门初评!BJ16+部门初评!BJ19+部门初评!BJ20)*2/7</f>
        <v>0</v>
      </c>
      <c r="BK6" s="124" t="n">
        <f aca="false">(部门初评!BK7+部门初评!BK8+部门初评!BK9+部门初评!BK12+部门初评!BK16+部门初评!BK19+部门初评!BK20)*2/7</f>
        <v>0</v>
      </c>
      <c r="BL6" s="124" t="n">
        <f aca="false">(部门初评!BL7+部门初评!BL8+部门初评!BL9+部门初评!BL12+部门初评!BL16+部门初评!BL19+部门初评!BL20)*2/7</f>
        <v>0</v>
      </c>
      <c r="BM6" s="124" t="n">
        <f aca="false">(部门初评!BM7+部门初评!BM8+部门初评!BM9+部门初评!BM12+部门初评!BM16+部门初评!BM19+部门初评!BM20)*2/7</f>
        <v>0</v>
      </c>
      <c r="BN6" s="124" t="n">
        <f aca="false">(部门初评!BN7+部门初评!BN8+部门初评!BN9+部门初评!BN12+部门初评!BN16+部门初评!BN19+部门初评!BN20)*2/7</f>
        <v>0</v>
      </c>
      <c r="BO6" s="124" t="n">
        <f aca="false">(部门初评!BO7+部门初评!BO8+部门初评!BO9+部门初评!BO12+部门初评!BO16+部门初评!BO19+部门初评!BO20)*2/7</f>
        <v>0</v>
      </c>
      <c r="BP6" s="124" t="n">
        <f aca="false">(部门初评!BP7+部门初评!BP8+部门初评!BP9+部门初评!BP12+部门初评!BP16+部门初评!BP19+部门初评!BP20)*2/7</f>
        <v>0</v>
      </c>
      <c r="BQ6" s="124" t="n">
        <f aca="false">(部门初评!BQ7+部门初评!BQ8+部门初评!BQ9+部门初评!BQ12+部门初评!BQ16+部门初评!BQ19+部门初评!BQ20)*2/7</f>
        <v>0</v>
      </c>
      <c r="BR6" s="124" t="n">
        <f aca="false">(部门初评!BR7+部门初评!BR8+部门初评!BR9+部门初评!BR12+部门初评!BR16+部门初评!BR19+部门初评!BR20)*2/7</f>
        <v>0</v>
      </c>
      <c r="BS6" s="124" t="n">
        <f aca="false">(部门初评!BS7+部门初评!BS8+部门初评!BS9+部门初评!BS12+部门初评!BS16+部门初评!BS19+部门初评!BS20)*2/7</f>
        <v>0</v>
      </c>
      <c r="BT6" s="124" t="n">
        <f aca="false">(部门初评!BT7+部门初评!BT8+部门初评!BT9+部门初评!BT12+部门初评!BT16+部门初评!BT19+部门初评!BT20)*2/7</f>
        <v>0</v>
      </c>
      <c r="BU6" s="124" t="n">
        <f aca="false">(部门初评!BU7+部门初评!BU8+部门初评!BU9+部门初评!BU12+部门初评!BU16+部门初评!BU19+部门初评!BU20)*2/7</f>
        <v>0</v>
      </c>
      <c r="BV6" s="124" t="n">
        <f aca="false">(部门初评!BV7+部门初评!BV8+部门初评!BV9+部门初评!BV12+部门初评!BV16+部门初评!BV19+部门初评!BV20)*2/7</f>
        <v>0</v>
      </c>
      <c r="BW6" s="124" t="n">
        <f aca="false">(部门初评!BW7+部门初评!BW8+部门初评!BW9+部门初评!BW12+部门初评!BW16+部门初评!BW19+部门初评!BW20)*2/7</f>
        <v>0</v>
      </c>
      <c r="BX6" s="124" t="n">
        <f aca="false">(部门初评!BX7+部门初评!BX8+部门初评!BX9+部门初评!BX12+部门初评!BX16+部门初评!BX19+部门初评!BX20)*2/7</f>
        <v>0</v>
      </c>
      <c r="BY6" s="124" t="n">
        <f aca="false">(部门初评!BY7+部门初评!BY8+部门初评!BY9+部门初评!BY12+部门初评!BY16+部门初评!BY19+部门初评!BY20)*2/7</f>
        <v>0</v>
      </c>
      <c r="BZ6" s="124" t="n">
        <f aca="false">(部门初评!BZ7+部门初评!BZ8+部门初评!BZ9+部门初评!BZ12+部门初评!BZ16+部门初评!BZ19+部门初评!BZ20)*2/7</f>
        <v>0</v>
      </c>
      <c r="CA6" s="124" t="n">
        <f aca="false">(部门初评!CA7+部门初评!CA8+部门初评!CA9+部门初评!CA12+部门初评!CA16+部门初评!CA19+部门初评!CA20)*2/7</f>
        <v>0</v>
      </c>
      <c r="CB6" s="124" t="n">
        <f aca="false">(部门初评!CB7+部门初评!CB8+部门初评!CB9+部门初评!CB12+部门初评!CB16+部门初评!CB19+部门初评!CB20)*2/7</f>
        <v>0</v>
      </c>
      <c r="CC6" s="124" t="n">
        <f aca="false">(部门初评!CC7+部门初评!CC8+部门初评!CC9+部门初评!CC12+部门初评!CC16+部门初评!CC19+部门初评!CC20)*2/7</f>
        <v>0</v>
      </c>
      <c r="CD6" s="124" t="n">
        <f aca="false">(部门初评!CD7+部门初评!CD8+部门初评!CD9+部门初评!CD12+部门初评!CD16+部门初评!CD19+部门初评!CD20)*2/7</f>
        <v>0</v>
      </c>
      <c r="CE6" s="124" t="n">
        <f aca="false">(部门初评!CE7+部门初评!CE8+部门初评!CE9+部门初评!CE12+部门初评!CE16+部门初评!CE19+部门初评!CE20)*2/7</f>
        <v>0</v>
      </c>
      <c r="CF6" s="124" t="n">
        <f aca="false">(部门初评!CF7+部门初评!CF8+部门初评!CF9+部门初评!CF12+部门初评!CF16+部门初评!CF19+部门初评!CF20)*2/7</f>
        <v>0</v>
      </c>
      <c r="CG6" s="124" t="n">
        <f aca="false">(部门初评!CG7+部门初评!CG8+部门初评!CG9+部门初评!CG12+部门初评!CG16+部门初评!CG19+部门初评!CG20)*2/7</f>
        <v>0</v>
      </c>
      <c r="CH6" s="124" t="n">
        <f aca="false">(部门初评!CH7+部门初评!CH8+部门初评!CH9+部门初评!CH12+部门初评!CH16+部门初评!CH19+部门初评!CH20)*2/7</f>
        <v>0</v>
      </c>
      <c r="CI6" s="124" t="n">
        <f aca="false">(部门初评!CI7+部门初评!CI8+部门初评!CI9+部门初评!CI12+部门初评!CI16+部门初评!CI19+部门初评!CI20)*2/7</f>
        <v>0</v>
      </c>
      <c r="CJ6" s="124" t="n">
        <f aca="false">(部门初评!CJ7+部门初评!CJ8+部门初评!CJ9+部门初评!CJ12+部门初评!CJ16+部门初评!CJ19+部门初评!CJ20)*2/7</f>
        <v>0</v>
      </c>
      <c r="CK6" s="124" t="n">
        <f aca="false">(部门初评!CK7+部门初评!CK8+部门初评!CK9+部门初评!CK12+部门初评!CK16+部门初评!CK19+部门初评!CK20)*2/7</f>
        <v>0</v>
      </c>
      <c r="CL6" s="124" t="n">
        <f aca="false">(部门初评!CL7+部门初评!CL8+部门初评!CL9+部门初评!CL12+部门初评!CL16+部门初评!CL19+部门初评!CL20)*2/7</f>
        <v>0</v>
      </c>
      <c r="CM6" s="124" t="n">
        <f aca="false">(部门初评!CM7+部门初评!CM8+部门初评!CM9+部门初评!CM12+部门初评!CM16+部门初评!CM19+部门初评!CM20)*2/7</f>
        <v>0</v>
      </c>
      <c r="CN6" s="124" t="n">
        <f aca="false">(部门初评!CN7+部门初评!CN8+部门初评!CN9+部门初评!CN12+部门初评!CN16+部门初评!CN19+部门初评!CN20)*2/7</f>
        <v>0</v>
      </c>
      <c r="CO6" s="124" t="n">
        <f aca="false">(部门初评!CO7+部门初评!CO8+部门初评!CO9+部门初评!CO12+部门初评!CO16+部门初评!CO19+部门初评!CO20)*2/7</f>
        <v>0</v>
      </c>
      <c r="CP6" s="124" t="n">
        <f aca="false">(部门初评!CP7+部门初评!CP8+部门初评!CP9+部门初评!CP12+部门初评!CP16+部门初评!CP19+部门初评!CP20)*2/7</f>
        <v>0</v>
      </c>
      <c r="CQ6" s="124" t="n">
        <f aca="false">(部门初评!CQ7+部门初评!CQ8+部门初评!CQ9+部门初评!CQ12+部门初评!CQ16+部门初评!CQ19+部门初评!CQ20)*2/7</f>
        <v>0</v>
      </c>
      <c r="CR6" s="124" t="n">
        <f aca="false">(部门初评!CR7+部门初评!CR8+部门初评!CR9+部门初评!CR12+部门初评!CR16+部门初评!CR19+部门初评!CR20)*2/7</f>
        <v>0</v>
      </c>
      <c r="CS6" s="124" t="n">
        <f aca="false">(部门初评!CS7+部门初评!CS8+部门初评!CS9+部门初评!CS12+部门初评!CS16+部门初评!CS19+部门初评!CS20)*2/7</f>
        <v>0</v>
      </c>
      <c r="CT6" s="124" t="n">
        <f aca="false">(部门初评!CT7+部门初评!CT8+部门初评!CT9+部门初评!CT12+部门初评!CT16+部门初评!CT19+部门初评!CT20)*2/7</f>
        <v>0</v>
      </c>
      <c r="CU6" s="124" t="n">
        <f aca="false">(部门初评!CU7+部门初评!CU8+部门初评!CU9+部门初评!CU12+部门初评!CU16+部门初评!CU19+部门初评!CU20)*2/7</f>
        <v>0</v>
      </c>
      <c r="CV6" s="124" t="n">
        <f aca="false">(部门初评!CV7+部门初评!CV8+部门初评!CV9+部门初评!CV12+部门初评!CV16+部门初评!CV19+部门初评!CV20)*2/7</f>
        <v>0</v>
      </c>
      <c r="CW6" s="124" t="n">
        <f aca="false">(部门初评!CW7+部门初评!CW8+部门初评!CW9+部门初评!CW12+部门初评!CW16+部门初评!CW19+部门初评!CW20)*2/7</f>
        <v>0</v>
      </c>
      <c r="CX6" s="124" t="n">
        <f aca="false">(部门初评!CX7+部门初评!CX8+部门初评!CX9+部门初评!CX12+部门初评!CX16+部门初评!CX19+部门初评!CX20)*2/7</f>
        <v>0</v>
      </c>
      <c r="CY6" s="124" t="n">
        <f aca="false">(部门初评!CY7+部门初评!CY8+部门初评!CY9+部门初评!CY12+部门初评!CY16+部门初评!CY19+部门初评!CY20)*2/7</f>
        <v>0</v>
      </c>
      <c r="CZ6" s="124" t="n">
        <f aca="false">(部门初评!CZ7+部门初评!CZ8+部门初评!CZ9+部门初评!CZ12+部门初评!CZ16+部门初评!CZ19+部门初评!CZ20)*2/7</f>
        <v>0</v>
      </c>
      <c r="DA6" s="124" t="n">
        <f aca="false">(部门初评!DA7+部门初评!DA8+部门初评!DA9+部门初评!DA12+部门初评!DA16+部门初评!DA19+部门初评!DA20)*2/7</f>
        <v>0</v>
      </c>
      <c r="DB6" s="124" t="n">
        <f aca="false">(部门初评!DB7+部门初评!DB8+部门初评!DB9+部门初评!DB12+部门初评!DB16+部门初评!DB19+部门初评!DB20)*2/7</f>
        <v>0</v>
      </c>
      <c r="DC6" s="124" t="n">
        <f aca="false">(部门初评!DC7+部门初评!DC8+部门初评!DC9+部门初评!DC12+部门初评!DC16+部门初评!DC19+部门初评!DC20)*2/7</f>
        <v>0</v>
      </c>
      <c r="DD6" s="124" t="n">
        <f aca="false">(部门初评!DD7+部门初评!DD8+部门初评!DD9+部门初评!DD12+部门初评!DD16+部门初评!DD19+部门初评!DD20)*2/7</f>
        <v>0</v>
      </c>
      <c r="DE6" s="124" t="n">
        <f aca="false">(部门初评!DE7+部门初评!DE8+部门初评!DE9+部门初评!DE12+部门初评!DE16+部门初评!DE19+部门初评!DE20)*2/7</f>
        <v>0</v>
      </c>
      <c r="DF6" s="124" t="n">
        <f aca="false">(部门初评!DF7+部门初评!DF8+部门初评!DF9+部门初评!DF12+部门初评!DF16+部门初评!DF19+部门初评!DF20)*2/7</f>
        <v>0</v>
      </c>
      <c r="DG6" s="124" t="n">
        <f aca="false">(部门初评!DG7+部门初评!DG8+部门初评!DG9+部门初评!DG12+部门初评!DG16+部门初评!DG19+部门初评!DG20)*2/7</f>
        <v>0</v>
      </c>
      <c r="DH6" s="124" t="n">
        <f aca="false">(部门初评!DH7+部门初评!DH8+部门初评!DH9+部门初评!DH12+部门初评!DH16+部门初评!DH19+部门初评!DH20)*2/7</f>
        <v>0</v>
      </c>
      <c r="DI6" s="124" t="n">
        <f aca="false">(部门初评!DI7+部门初评!DI8+部门初评!DI9+部门初评!DI12+部门初评!DI16+部门初评!DI19+部门初评!DI20)*2/7</f>
        <v>0</v>
      </c>
      <c r="DJ6" s="124" t="n">
        <f aca="false">(部门初评!DJ7+部门初评!DJ8+部门初评!DJ9+部门初评!DJ12+部门初评!DJ16+部门初评!DJ19+部门初评!DJ20)*2/7</f>
        <v>0</v>
      </c>
      <c r="DK6" s="124" t="n">
        <f aca="false">(部门初评!DK7+部门初评!DK8+部门初评!DK9+部门初评!DK12+部门初评!DK16+部门初评!DK19+部门初评!DK20)*2/7</f>
        <v>0</v>
      </c>
      <c r="DL6" s="124" t="n">
        <f aca="false">(部门初评!DL7+部门初评!DL8+部门初评!DL9+部门初评!DL12+部门初评!DL16+部门初评!DL19+部门初评!DL20)*2/7</f>
        <v>0</v>
      </c>
      <c r="DM6" s="124" t="n">
        <f aca="false">(部门初评!DM7+部门初评!DM8+部门初评!DM9+部门初评!DM12+部门初评!DM16+部门初评!DM19+部门初评!DM20)*2/7</f>
        <v>0</v>
      </c>
      <c r="DN6" s="124" t="n">
        <f aca="false">(部门初评!DN7+部门初评!DN8+部门初评!DN9+部门初评!DN12+部门初评!DN16+部门初评!DN19+部门初评!DN20)*2/7</f>
        <v>0</v>
      </c>
      <c r="DO6" s="124" t="n">
        <f aca="false">(部门初评!DO7+部门初评!DO8+部门初评!DO9+部门初评!DO12+部门初评!DO16+部门初评!DO19+部门初评!DO20)*2/7</f>
        <v>0</v>
      </c>
      <c r="DP6" s="124" t="n">
        <f aca="false">(部门初评!DP7+部门初评!DP8+部门初评!DP9+部门初评!DP12+部门初评!DP16+部门初评!DP19+部门初评!DP20)*2/7</f>
        <v>0</v>
      </c>
      <c r="DQ6" s="124" t="n">
        <f aca="false">(部门初评!DQ7+部门初评!DQ8+部门初评!DQ9+部门初评!DQ12+部门初评!DQ16+部门初评!DQ19+部门初评!DQ20)*2/7</f>
        <v>0</v>
      </c>
      <c r="DR6" s="124" t="n">
        <f aca="false">(部门初评!DR7+部门初评!DR8+部门初评!DR9+部门初评!DR12+部门初评!DR16+部门初评!DR19+部门初评!DR20)*2/7</f>
        <v>0</v>
      </c>
      <c r="DS6" s="124" t="n">
        <f aca="false">(部门初评!DS7+部门初评!DS8+部门初评!DS9+部门初评!DS12+部门初评!DS16+部门初评!DS19+部门初评!DS20)*2/7</f>
        <v>0</v>
      </c>
      <c r="DT6" s="124" t="n">
        <f aca="false">(部门初评!DT7+部门初评!DT8+部门初评!DT9+部门初评!DT12+部门初评!DT16+部门初评!DT19+部门初评!DT20)*2/7</f>
        <v>0</v>
      </c>
      <c r="DU6" s="124" t="n">
        <f aca="false">(部门初评!DU7+部门初评!DU8+部门初评!DU9+部门初评!DU12+部门初评!DU16+部门初评!DU19+部门初评!DU20)*2/7</f>
        <v>0</v>
      </c>
      <c r="DV6" s="124" t="n">
        <f aca="false">(部门初评!DV7+部门初评!DV8+部门初评!DV9+部门初评!DV12+部门初评!DV16+部门初评!DV19+部门初评!DV20)*2/7</f>
        <v>0</v>
      </c>
      <c r="DW6" s="124" t="n">
        <f aca="false">(部门初评!DW7+部门初评!DW8+部门初评!DW9+部门初评!DW12+部门初评!DW16+部门初评!DW19+部门初评!DW20)*2/7</f>
        <v>0</v>
      </c>
      <c r="DX6" s="124" t="n">
        <f aca="false">(部门初评!DX7+部门初评!DX8+部门初评!DX9+部门初评!DX12+部门初评!DX16+部门初评!DX19+部门初评!DX20)*2/7</f>
        <v>0</v>
      </c>
      <c r="DY6" s="124" t="n">
        <f aca="false">(部门初评!DY7+部门初评!DY8+部门初评!DY9+部门初评!DY12+部门初评!DY16+部门初评!DY19+部门初评!DY20)*2/7</f>
        <v>0</v>
      </c>
      <c r="DZ6" s="124" t="n">
        <f aca="false">(部门初评!DZ7+部门初评!DZ8+部门初评!DZ9+部门初评!DZ12+部门初评!DZ16+部门初评!DZ19+部门初评!DZ20)*2/7</f>
        <v>0</v>
      </c>
      <c r="EA6" s="124" t="n">
        <f aca="false">(部门初评!EA7+部门初评!EA8+部门初评!EA9+部门初评!EA12+部门初评!EA16+部门初评!EA19+部门初评!EA20)*2/7</f>
        <v>0</v>
      </c>
      <c r="EB6" s="124" t="n">
        <f aca="false">(部门初评!EB7+部门初评!EB8+部门初评!EB9+部门初评!EB12+部门初评!EB16+部门初评!EB19+部门初评!EB20)*2/7</f>
        <v>0</v>
      </c>
      <c r="EC6" s="124" t="n">
        <f aca="false">(部门初评!EC7+部门初评!EC8+部门初评!EC9+部门初评!EC12+部门初评!EC16+部门初评!EC19+部门初评!EC20)*2/7</f>
        <v>0</v>
      </c>
      <c r="ED6" s="124" t="n">
        <f aca="false">(部门初评!ED7+部门初评!ED8+部门初评!ED9+部门初评!ED12+部门初评!ED16+部门初评!ED19+部门初评!ED20)*2/7</f>
        <v>0</v>
      </c>
      <c r="EE6" s="124" t="n">
        <f aca="false">(部门初评!EE7+部门初评!EE8+部门初评!EE9+部门初评!EE12+部门初评!EE16+部门初评!EE19+部门初评!EE20)*2/7</f>
        <v>0</v>
      </c>
      <c r="EF6" s="124" t="n">
        <f aca="false">(部门初评!EF7+部门初评!EF8+部门初评!EF9+部门初评!EF12+部门初评!EF16+部门初评!EF19+部门初评!EF20)*2/7</f>
        <v>0</v>
      </c>
      <c r="EG6" s="124" t="n">
        <f aca="false">(部门初评!EG7+部门初评!EG8+部门初评!EG9+部门初评!EG12+部门初评!EG16+部门初评!EG19+部门初评!EG20)*2/7</f>
        <v>0</v>
      </c>
      <c r="EH6" s="124" t="n">
        <f aca="false">(部门初评!EH7+部门初评!EH8+部门初评!EH9+部门初评!EH12+部门初评!EH16+部门初评!EH19+部门初评!EH20)*2/7</f>
        <v>0</v>
      </c>
      <c r="EI6" s="124" t="n">
        <f aca="false">(部门初评!EI7+部门初评!EI8+部门初评!EI9+部门初评!EI12+部门初评!EI16+部门初评!EI19+部门初评!EI20)*2/7</f>
        <v>0</v>
      </c>
      <c r="EJ6" s="124" t="n">
        <f aca="false">(部门初评!EJ7+部门初评!EJ8+部门初评!EJ9+部门初评!EJ12+部门初评!EJ16+部门初评!EJ19+部门初评!EJ20)*2/7</f>
        <v>0</v>
      </c>
      <c r="EK6" s="124" t="n">
        <f aca="false">(部门初评!EK7+部门初评!EK8+部门初评!EK9+部门初评!EK12+部门初评!EK16+部门初评!EK19+部门初评!EK20)*2/7</f>
        <v>0</v>
      </c>
      <c r="EL6" s="124" t="n">
        <f aca="false">(部门初评!EL7+部门初评!EL8+部门初评!EL9+部门初评!EL12+部门初评!EL16+部门初评!EL19+部门初评!EL20)*2/7</f>
        <v>0</v>
      </c>
      <c r="EM6" s="124" t="n">
        <f aca="false">(部门初评!EM7+部门初评!EM8+部门初评!EM9+部门初评!EM12+部门初评!EM16+部门初评!EM19+部门初评!EM20)*2/7</f>
        <v>0</v>
      </c>
      <c r="EN6" s="124" t="n">
        <f aca="false">(部门初评!EN7+部门初评!EN8+部门初评!EN9+部门初评!EN12+部门初评!EN16+部门初评!EN19+部门初评!EN20)*2/7</f>
        <v>0</v>
      </c>
      <c r="EO6" s="124" t="n">
        <f aca="false">(部门初评!EO7+部门初评!EO8+部门初评!EO9+部门初评!EO12+部门初评!EO16+部门初评!EO19+部门初评!EO20)*2/7</f>
        <v>0</v>
      </c>
      <c r="EP6" s="124" t="n">
        <f aca="false">(部门初评!EP7+部门初评!EP8+部门初评!EP9+部门初评!EP12+部门初评!EP16+部门初评!EP19+部门初评!EP20)*2/7</f>
        <v>0</v>
      </c>
      <c r="EQ6" s="124" t="n">
        <f aca="false">(部门初评!EQ7+部门初评!EQ8+部门初评!EQ9+部门初评!EQ12+部门初评!EQ16+部门初评!EQ19+部门初评!EQ20)*2/7</f>
        <v>0</v>
      </c>
      <c r="ER6" s="124" t="n">
        <f aca="false">(部门初评!ER7+部门初评!ER8+部门初评!ER9+部门初评!ER12+部门初评!ER16+部门初评!ER19+部门初评!ER20)*2/7</f>
        <v>0</v>
      </c>
      <c r="ES6" s="124" t="n">
        <f aca="false">(部门初评!ES7+部门初评!ES8+部门初评!ES9+部门初评!ES12+部门初评!ES16+部门初评!ES19+部门初评!ES20)*2/7</f>
        <v>0</v>
      </c>
      <c r="ET6" s="124" t="n">
        <f aca="false">(部门初评!ET7+部门初评!ET8+部门初评!ET9+部门初评!ET12+部门初评!ET16+部门初评!ET19+部门初评!ET20)*2/7</f>
        <v>0</v>
      </c>
      <c r="EU6" s="124" t="n">
        <f aca="false">(部门初评!EU7+部门初评!EU8+部门初评!EU9+部门初评!EU12+部门初评!EU16+部门初评!EU19+部门初评!EU20)*2/7</f>
        <v>0</v>
      </c>
      <c r="EV6" s="124" t="n">
        <f aca="false">(部门初评!EV7+部门初评!EV8+部门初评!EV9+部门初评!EV12+部门初评!EV16+部门初评!EV19+部门初评!EV20)*2/7</f>
        <v>0</v>
      </c>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某企业6" s="0"/>
      <c r="GF6" s="0"/>
      <c r="GG6" s="0"/>
      <c r="GH6" s="0"/>
      <c r="GI6" s="0"/>
      <c r="GJ6" s="0"/>
      <c r="GK6" s="0"/>
      <c r="GL6" s="0"/>
      <c r="GM6" s="0"/>
      <c r="GN6" s="0"/>
      <c r="GO6" s="0"/>
      <c r="GP6" s="0"/>
      <c r="GQ6" s="0"/>
      <c r="GR6" s="0"/>
      <c r="GS6" s="0"/>
      <c r="GT6" s="0"/>
      <c r="GU6" s="0"/>
    </row>
    <row r="7" s="125" customFormat="true" ht="15" hidden="false" customHeight="true" outlineLevel="0" collapsed="false">
      <c r="A7" s="121"/>
      <c r="B7" s="122" t="s">
        <v>116</v>
      </c>
      <c r="C7" s="127" t="e">
        <f aca="false">SUM(D7:AG7)/COUNTIF(D7:AG7,"&gt;0")</f>
        <v>#DIV/0!</v>
      </c>
      <c r="D7" s="124" t="n">
        <f aca="false">(部门初评!D10+部门初评!D11+部门初评!D13+部门初评!D14+部门初评!D15+部门初评!D17+部门初评!D18)/7*2*2</f>
        <v>0</v>
      </c>
      <c r="E7" s="124" t="n">
        <f aca="false">(部门初评!E10+部门初评!E11+部门初评!E13+部门初评!E14+部门初评!E15+部门初评!E17+部门初评!E18)/7*2*2</f>
        <v>0</v>
      </c>
      <c r="F7" s="124" t="n">
        <f aca="false">(部门初评!F10+部门初评!F11+部门初评!F13+部门初评!F14+部门初评!F15+部门初评!F17+部门初评!F18)/7*2*2</f>
        <v>0</v>
      </c>
      <c r="G7" s="124" t="n">
        <f aca="false">(部门初评!G10+部门初评!G11+部门初评!G13+部门初评!G14+部门初评!G15+部门初评!G17+部门初评!G18)/7*2*2</f>
        <v>0</v>
      </c>
      <c r="H7" s="124" t="n">
        <f aca="false">(部门初评!H10+部门初评!H11+部门初评!H13+部门初评!H14+部门初评!H15+部门初评!H17+部门初评!H18)/7*2*2</f>
        <v>0</v>
      </c>
      <c r="I7" s="124" t="n">
        <f aca="false">(部门初评!I10+部门初评!I11+部门初评!I13+部门初评!I14+部门初评!I15+部门初评!I17+部门初评!I18)/7*2*2</f>
        <v>0</v>
      </c>
      <c r="J7" s="124" t="n">
        <f aca="false">(部门初评!J10+部门初评!J11+部门初评!J13+部门初评!J14+部门初评!J15+部门初评!J17+部门初评!J18)/7*2*2</f>
        <v>0</v>
      </c>
      <c r="K7" s="124" t="n">
        <f aca="false">(部门初评!K10+部门初评!K11+部门初评!K13+部门初评!K14+部门初评!K15+部门初评!K17+部门初评!K18)/7*2*2</f>
        <v>0</v>
      </c>
      <c r="L7" s="124" t="n">
        <f aca="false">(部门初评!L10+部门初评!L11+部门初评!L13+部门初评!L14+部门初评!L15+部门初评!L17+部门初评!L18)/7*2*2</f>
        <v>0</v>
      </c>
      <c r="M7" s="124" t="n">
        <f aca="false">(部门初评!M10+部门初评!M11+部门初评!M13+部门初评!M14+部门初评!M15+部门初评!M17+部门初评!M18)/7*2*2</f>
        <v>0</v>
      </c>
      <c r="N7" s="124" t="n">
        <f aca="false">(部门初评!N10+部门初评!N11+部门初评!N13+部门初评!N14+部门初评!N15+部门初评!N17+部门初评!N18)/7*2*2</f>
        <v>0</v>
      </c>
      <c r="O7" s="124" t="n">
        <f aca="false">(部门初评!O10+部门初评!O11+部门初评!O13+部门初评!O14+部门初评!O15+部门初评!O17+部门初评!O18)/7*2*2</f>
        <v>0</v>
      </c>
      <c r="P7" s="124" t="n">
        <f aca="false">(部门初评!P10+部门初评!P11+部门初评!P13+部门初评!P14+部门初评!P15+部门初评!P17+部门初评!P18)/7*2*2</f>
        <v>0</v>
      </c>
      <c r="Q7" s="124" t="n">
        <f aca="false">(部门初评!Q10+部门初评!Q11+部门初评!Q13+部门初评!Q14+部门初评!Q15+部门初评!Q17+部门初评!Q18)/7*2*2</f>
        <v>0</v>
      </c>
      <c r="R7" s="124" t="n">
        <f aca="false">(部门初评!R10+部门初评!R11+部门初评!R13+部门初评!R14+部门初评!R15+部门初评!R17+部门初评!R18)/7*2*2</f>
        <v>0</v>
      </c>
      <c r="S7" s="124" t="n">
        <f aca="false">(部门初评!S10+部门初评!S11+部门初评!S13+部门初评!S14+部门初评!S15+部门初评!S17+部门初评!S18)/7*2*2</f>
        <v>0</v>
      </c>
      <c r="T7" s="124" t="n">
        <f aca="false">(部门初评!T10+部门初评!T11+部门初评!T13+部门初评!T14+部门初评!T15+部门初评!T17+部门初评!T18)/7*2*2</f>
        <v>0</v>
      </c>
      <c r="U7" s="124" t="n">
        <f aca="false">(部门初评!U10+部门初评!U11+部门初评!U13+部门初评!U14+部门初评!U15+部门初评!U17+部门初评!U18)/7*2*2</f>
        <v>0</v>
      </c>
      <c r="V7" s="124" t="n">
        <f aca="false">(部门初评!V10+部门初评!V11+部门初评!V13+部门初评!V14+部门初评!V15+部门初评!V17+部门初评!V18)/7*2*2</f>
        <v>0</v>
      </c>
      <c r="W7" s="124" t="n">
        <f aca="false">(部门初评!W10+部门初评!W11+部门初评!W13+部门初评!W14+部门初评!W15+部门初评!W17+部门初评!W18)/7*2*2</f>
        <v>0</v>
      </c>
      <c r="X7" s="124" t="n">
        <f aca="false">(部门初评!X10+部门初评!X11+部门初评!X13+部门初评!X14+部门初评!X15+部门初评!X17+部门初评!X18)/7*2*2</f>
        <v>0</v>
      </c>
      <c r="Y7" s="124" t="n">
        <f aca="false">(部门初评!Y10+部门初评!Y11+部门初评!Y13+部门初评!Y14+部门初评!Y15+部门初评!Y17+部门初评!Y18)/7*2*2</f>
        <v>0</v>
      </c>
      <c r="Z7" s="124" t="n">
        <f aca="false">(部门初评!Z10+部门初评!Z11+部门初评!Z13+部门初评!Z14+部门初评!Z15+部门初评!Z17+部门初评!Z18)/7*2*2</f>
        <v>0</v>
      </c>
      <c r="AA7" s="124" t="n">
        <f aca="false">(部门初评!AA10+部门初评!AA11+部门初评!AA13+部门初评!AA14+部门初评!AA15+部门初评!AA17+部门初评!AA18)/7*2*2</f>
        <v>0</v>
      </c>
      <c r="AB7" s="124" t="n">
        <f aca="false">(部门初评!AB10+部门初评!AB11+部门初评!AB13+部门初评!AB14+部门初评!AB15+部门初评!AB17+部门初评!AB18)/7*2*2</f>
        <v>0</v>
      </c>
      <c r="AC7" s="124" t="n">
        <f aca="false">(部门初评!AC10+部门初评!AC11+部门初评!AC13+部门初评!AC14+部门初评!AC15+部门初评!AC17+部门初评!AC18)/7*2*2</f>
        <v>0</v>
      </c>
      <c r="AD7" s="124" t="n">
        <f aca="false">(部门初评!AD10+部门初评!AD11+部门初评!AD13+部门初评!AD14+部门初评!AD15+部门初评!AD17+部门初评!AD18)/7*2*2</f>
        <v>0</v>
      </c>
      <c r="AE7" s="124" t="n">
        <f aca="false">(部门初评!AE10+部门初评!AE11+部门初评!AE13+部门初评!AE14+部门初评!AE15+部门初评!AE17+部门初评!AE18)/7*2*2</f>
        <v>0</v>
      </c>
      <c r="AF7" s="124" t="n">
        <f aca="false">(部门初评!AF10+部门初评!AF11+部门初评!AF13+部门初评!AF14+部门初评!AF15+部门初评!AF17+部门初评!AF18)/7*2*2</f>
        <v>0</v>
      </c>
      <c r="AG7" s="124" t="n">
        <f aca="false">(部门初评!AG10+部门初评!AG11+部门初评!AG13+部门初评!AG14+部门初评!AG15+部门初评!AG17+部门初评!AG18)/7*2*2</f>
        <v>0</v>
      </c>
      <c r="AH7" s="124" t="n">
        <f aca="false">(部门初评!AH10+部门初评!AH11+部门初评!AH13+部门初评!AH14+部门初评!AH15+部门初评!AH17+部门初评!AH18)/7*2*2</f>
        <v>0</v>
      </c>
      <c r="AI7" s="124" t="n">
        <f aca="false">(部门初评!AI10+部门初评!AI11+部门初评!AI13+部门初评!AI14+部门初评!AI15+部门初评!AI17+部门初评!AI18)/7*2*2</f>
        <v>0</v>
      </c>
      <c r="AJ7" s="124" t="n">
        <f aca="false">(部门初评!AJ10+部门初评!AJ11+部门初评!AJ13+部门初评!AJ14+部门初评!AJ15+部门初评!AJ17+部门初评!AJ18)/7*2*2</f>
        <v>0</v>
      </c>
      <c r="AK7" s="124" t="n">
        <f aca="false">(部门初评!AK10+部门初评!AK11+部门初评!AK13+部门初评!AK14+部门初评!AK15+部门初评!AK17+部门初评!AK18)/7*2*2</f>
        <v>0</v>
      </c>
      <c r="AL7" s="124" t="n">
        <f aca="false">(部门初评!AL10+部门初评!AL11+部门初评!AL13+部门初评!AL14+部门初评!AL15+部门初评!AL17+部门初评!AL18)/7*2*2</f>
        <v>0</v>
      </c>
      <c r="AM7" s="124" t="n">
        <f aca="false">(部门初评!AM10+部门初评!AM11+部门初评!AM13+部门初评!AM14+部门初评!AM15+部门初评!AM17+部门初评!AM18)/7*2*2</f>
        <v>0</v>
      </c>
      <c r="AN7" s="124" t="n">
        <f aca="false">(部门初评!AN10+部门初评!AN11+部门初评!AN13+部门初评!AN14+部门初评!AN15+部门初评!AN17+部门初评!AN18)/7*2*2</f>
        <v>0</v>
      </c>
      <c r="AO7" s="124" t="n">
        <f aca="false">(部门初评!AO10+部门初评!AO11+部门初评!AO13+部门初评!AO14+部门初评!AO15+部门初评!AO17+部门初评!AO18)/7*2*2</f>
        <v>0</v>
      </c>
      <c r="AP7" s="124" t="n">
        <f aca="false">(部门初评!AP10+部门初评!AP11+部门初评!AP13+部门初评!AP14+部门初评!AP15+部门初评!AP17+部门初评!AP18)/7*2*2</f>
        <v>0</v>
      </c>
      <c r="AQ7" s="124" t="n">
        <f aca="false">(部门初评!AQ10+部门初评!AQ11+部门初评!AQ13+部门初评!AQ14+部门初评!AQ15+部门初评!AQ17+部门初评!AQ18)/7*2*2</f>
        <v>0</v>
      </c>
      <c r="AR7" s="124" t="n">
        <f aca="false">(部门初评!AR10+部门初评!AR11+部门初评!AR13+部门初评!AR14+部门初评!AR15+部门初评!AR17+部门初评!AR18)/7*2*2</f>
        <v>0</v>
      </c>
      <c r="AS7" s="124" t="n">
        <f aca="false">(部门初评!AS10+部门初评!AS11+部门初评!AS13+部门初评!AS14+部门初评!AS15+部门初评!AS17+部门初评!AS18)/7*2*2</f>
        <v>0</v>
      </c>
      <c r="AT7" s="124" t="n">
        <f aca="false">(部门初评!AT10+部门初评!AT11+部门初评!AT13+部门初评!AT14+部门初评!AT15+部门初评!AT17+部门初评!AT18)/7*2*2</f>
        <v>0</v>
      </c>
      <c r="AU7" s="124" t="n">
        <f aca="false">(部门初评!AU10+部门初评!AU11+部门初评!AU13+部门初评!AU14+部门初评!AU15+部门初评!AU17+部门初评!AU18)/7*2*2</f>
        <v>0</v>
      </c>
      <c r="AV7" s="124" t="n">
        <f aca="false">(部门初评!AV10+部门初评!AV11+部门初评!AV13+部门初评!AV14+部门初评!AV15+部门初评!AV17+部门初评!AV18)/7*2*2</f>
        <v>0</v>
      </c>
      <c r="AW7" s="124" t="n">
        <f aca="false">(部门初评!AW10+部门初评!AW11+部门初评!AW13+部门初评!AW14+部门初评!AW15+部门初评!AW17+部门初评!AW18)/7*2*2</f>
        <v>0</v>
      </c>
      <c r="AX7" s="124" t="n">
        <f aca="false">(部门初评!AX10+部门初评!AX11+部门初评!AX13+部门初评!AX14+部门初评!AX15+部门初评!AX17+部门初评!AX18)/7*2*2</f>
        <v>0</v>
      </c>
      <c r="AY7" s="124" t="n">
        <f aca="false">(部门初评!AY10+部门初评!AY11+部门初评!AY13+部门初评!AY14+部门初评!AY15+部门初评!AY17+部门初评!AY18)/7*2*2</f>
        <v>0</v>
      </c>
      <c r="AZ7" s="124" t="n">
        <f aca="false">(部门初评!AZ10+部门初评!AZ11+部门初评!AZ13+部门初评!AZ14+部门初评!AZ15+部门初评!AZ17+部门初评!AZ18)/7*2*2</f>
        <v>0</v>
      </c>
      <c r="BA7" s="124" t="n">
        <f aca="false">(部门初评!BA10+部门初评!BA11+部门初评!BA13+部门初评!BA14+部门初评!BA15+部门初评!BA17+部门初评!BA18)/7*2*2</f>
        <v>0</v>
      </c>
      <c r="BB7" s="124" t="n">
        <f aca="false">(部门初评!BB10+部门初评!BB11+部门初评!BB13+部门初评!BB14+部门初评!BB15+部门初评!BB17+部门初评!BB18)/7*2*2</f>
        <v>0</v>
      </c>
      <c r="BC7" s="124" t="n">
        <f aca="false">(部门初评!BC10+部门初评!BC11+部门初评!BC13+部门初评!BC14+部门初评!BC15+部门初评!BC17+部门初评!BC18)/7*2*2</f>
        <v>0</v>
      </c>
      <c r="BD7" s="124" t="n">
        <f aca="false">(部门初评!BD10+部门初评!BD11+部门初评!BD13+部门初评!BD14+部门初评!BD15+部门初评!BD17+部门初评!BD18)/7*2*2</f>
        <v>0</v>
      </c>
      <c r="BE7" s="124" t="n">
        <f aca="false">(部门初评!BE10+部门初评!BE11+部门初评!BE13+部门初评!BE14+部门初评!BE15+部门初评!BE17+部门初评!BE18)/7*2*2</f>
        <v>0</v>
      </c>
      <c r="BF7" s="124" t="n">
        <f aca="false">(部门初评!BF10+部门初评!BF11+部门初评!BF13+部门初评!BF14+部门初评!BF15+部门初评!BF17+部门初评!BF18)/7*2*2</f>
        <v>0</v>
      </c>
      <c r="BG7" s="124" t="n">
        <f aca="false">(部门初评!BG10+部门初评!BG11+部门初评!BG13+部门初评!BG14+部门初评!BG15+部门初评!BG17+部门初评!BG18)/7*2*2</f>
        <v>0</v>
      </c>
      <c r="BH7" s="124" t="n">
        <f aca="false">(部门初评!BH10+部门初评!BH11+部门初评!BH13+部门初评!BH14+部门初评!BH15+部门初评!BH17+部门初评!BH18)/7*2*2</f>
        <v>0</v>
      </c>
      <c r="BI7" s="124" t="n">
        <f aca="false">(部门初评!BI10+部门初评!BI11+部门初评!BI13+部门初评!BI14+部门初评!BI15+部门初评!BI17+部门初评!BI18)/7*2*2</f>
        <v>0</v>
      </c>
      <c r="BJ7" s="124" t="n">
        <f aca="false">(部门初评!BJ10+部门初评!BJ11+部门初评!BJ13+部门初评!BJ14+部门初评!BJ15+部门初评!BJ17+部门初评!BJ18)/7*2*2</f>
        <v>0</v>
      </c>
      <c r="BK7" s="124" t="n">
        <f aca="false">(部门初评!BK10+部门初评!BK11+部门初评!BK13+部门初评!BK14+部门初评!BK15+部门初评!BK17+部门初评!BK18)/7*2*2</f>
        <v>0</v>
      </c>
      <c r="BL7" s="124" t="n">
        <f aca="false">(部门初评!BL10+部门初评!BL11+部门初评!BL13+部门初评!BL14+部门初评!BL15+部门初评!BL17+部门初评!BL18)/7*2*2</f>
        <v>0</v>
      </c>
      <c r="BM7" s="124" t="n">
        <f aca="false">(部门初评!BM10+部门初评!BM11+部门初评!BM13+部门初评!BM14+部门初评!BM15+部门初评!BM17+部门初评!BM18)/7*2*2</f>
        <v>0</v>
      </c>
      <c r="BN7" s="124" t="n">
        <f aca="false">(部门初评!BN10+部门初评!BN11+部门初评!BN13+部门初评!BN14+部门初评!BN15+部门初评!BN17+部门初评!BN18)/7*2*2</f>
        <v>0</v>
      </c>
      <c r="BO7" s="124" t="n">
        <f aca="false">(部门初评!BO10+部门初评!BO11+部门初评!BO13+部门初评!BO14+部门初评!BO15+部门初评!BO17+部门初评!BO18)/7*2*2</f>
        <v>0</v>
      </c>
      <c r="BP7" s="124" t="n">
        <f aca="false">(部门初评!BP10+部门初评!BP11+部门初评!BP13+部门初评!BP14+部门初评!BP15+部门初评!BP17+部门初评!BP18)/7*2*2</f>
        <v>0</v>
      </c>
      <c r="BQ7" s="124" t="n">
        <f aca="false">(部门初评!BQ10+部门初评!BQ11+部门初评!BQ13+部门初评!BQ14+部门初评!BQ15+部门初评!BQ17+部门初评!BQ18)/7*2*2</f>
        <v>0</v>
      </c>
      <c r="BR7" s="124" t="n">
        <f aca="false">(部门初评!BR10+部门初评!BR11+部门初评!BR13+部门初评!BR14+部门初评!BR15+部门初评!BR17+部门初评!BR18)/7*2*2</f>
        <v>0</v>
      </c>
      <c r="BS7" s="124" t="n">
        <f aca="false">(部门初评!BS10+部门初评!BS11+部门初评!BS13+部门初评!BS14+部门初评!BS15+部门初评!BS17+部门初评!BS18)/7*2*2</f>
        <v>0</v>
      </c>
      <c r="BT7" s="124" t="n">
        <f aca="false">(部门初评!BT10+部门初评!BT11+部门初评!BT13+部门初评!BT14+部门初评!BT15+部门初评!BT17+部门初评!BT18)/7*2*2</f>
        <v>0</v>
      </c>
      <c r="BU7" s="124" t="n">
        <f aca="false">(部门初评!BU10+部门初评!BU11+部门初评!BU13+部门初评!BU14+部门初评!BU15+部门初评!BU17+部门初评!BU18)/7*2*2</f>
        <v>0</v>
      </c>
      <c r="BV7" s="124" t="n">
        <f aca="false">(部门初评!BV10+部门初评!BV11+部门初评!BV13+部门初评!BV14+部门初评!BV15+部门初评!BV17+部门初评!BV18)/7*2*2</f>
        <v>0</v>
      </c>
      <c r="BW7" s="124" t="n">
        <f aca="false">(部门初评!BW10+部门初评!BW11+部门初评!BW13+部门初评!BW14+部门初评!BW15+部门初评!BW17+部门初评!BW18)/7*2*2</f>
        <v>0</v>
      </c>
      <c r="BX7" s="124" t="n">
        <f aca="false">(部门初评!BX10+部门初评!BX11+部门初评!BX13+部门初评!BX14+部门初评!BX15+部门初评!BX17+部门初评!BX18)/7*2*2</f>
        <v>0</v>
      </c>
      <c r="BY7" s="124" t="n">
        <f aca="false">(部门初评!BY10+部门初评!BY11+部门初评!BY13+部门初评!BY14+部门初评!BY15+部门初评!BY17+部门初评!BY18)/7*2*2</f>
        <v>0</v>
      </c>
      <c r="BZ7" s="124" t="n">
        <f aca="false">(部门初评!BZ10+部门初评!BZ11+部门初评!BZ13+部门初评!BZ14+部门初评!BZ15+部门初评!BZ17+部门初评!BZ18)/7*2*2</f>
        <v>0</v>
      </c>
      <c r="CA7" s="124" t="n">
        <f aca="false">(部门初评!CA10+部门初评!CA11+部门初评!CA13+部门初评!CA14+部门初评!CA15+部门初评!CA17+部门初评!CA18)/7*2*2</f>
        <v>0</v>
      </c>
      <c r="CB7" s="124" t="n">
        <f aca="false">(部门初评!CB10+部门初评!CB11+部门初评!CB13+部门初评!CB14+部门初评!CB15+部门初评!CB17+部门初评!CB18)/7*2*2</f>
        <v>0</v>
      </c>
      <c r="CC7" s="124" t="n">
        <f aca="false">(部门初评!CC10+部门初评!CC11+部门初评!CC13+部门初评!CC14+部门初评!CC15+部门初评!CC17+部门初评!CC18)/7*2*2</f>
        <v>0</v>
      </c>
      <c r="CD7" s="124" t="n">
        <f aca="false">(部门初评!CD10+部门初评!CD11+部门初评!CD13+部门初评!CD14+部门初评!CD15+部门初评!CD17+部门初评!CD18)/7*2*2</f>
        <v>0</v>
      </c>
      <c r="CE7" s="124" t="n">
        <f aca="false">(部门初评!CE10+部门初评!CE11+部门初评!CE13+部门初评!CE14+部门初评!CE15+部门初评!CE17+部门初评!CE18)/7*2*2</f>
        <v>0</v>
      </c>
      <c r="CF7" s="124" t="n">
        <f aca="false">(部门初评!CF10+部门初评!CF11+部门初评!CF13+部门初评!CF14+部门初评!CF15+部门初评!CF17+部门初评!CF18)/7*2*2</f>
        <v>0</v>
      </c>
      <c r="CG7" s="124" t="n">
        <f aca="false">(部门初评!CG10+部门初评!CG11+部门初评!CG13+部门初评!CG14+部门初评!CG15+部门初评!CG17+部门初评!CG18)/7*2*2</f>
        <v>0</v>
      </c>
      <c r="CH7" s="124" t="n">
        <f aca="false">(部门初评!CH10+部门初评!CH11+部门初评!CH13+部门初评!CH14+部门初评!CH15+部门初评!CH17+部门初评!CH18)/7*2*2</f>
        <v>0</v>
      </c>
      <c r="CI7" s="124" t="n">
        <f aca="false">(部门初评!CI10+部门初评!CI11+部门初评!CI13+部门初评!CI14+部门初评!CI15+部门初评!CI17+部门初评!CI18)/7*2*2</f>
        <v>0</v>
      </c>
      <c r="CJ7" s="124" t="n">
        <f aca="false">(部门初评!CJ10+部门初评!CJ11+部门初评!CJ13+部门初评!CJ14+部门初评!CJ15+部门初评!CJ17+部门初评!CJ18)/7*2*2</f>
        <v>0</v>
      </c>
      <c r="CK7" s="124" t="n">
        <f aca="false">(部门初评!CK10+部门初评!CK11+部门初评!CK13+部门初评!CK14+部门初评!CK15+部门初评!CK17+部门初评!CK18)/7*2*2</f>
        <v>0</v>
      </c>
      <c r="CL7" s="124" t="n">
        <f aca="false">(部门初评!CL10+部门初评!CL11+部门初评!CL13+部门初评!CL14+部门初评!CL15+部门初评!CL17+部门初评!CL18)/7*2*2</f>
        <v>0</v>
      </c>
      <c r="CM7" s="124" t="n">
        <f aca="false">(部门初评!CM10+部门初评!CM11+部门初评!CM13+部门初评!CM14+部门初评!CM15+部门初评!CM17+部门初评!CM18)/7*2*2</f>
        <v>0</v>
      </c>
      <c r="CN7" s="124" t="n">
        <f aca="false">(部门初评!CN10+部门初评!CN11+部门初评!CN13+部门初评!CN14+部门初评!CN15+部门初评!CN17+部门初评!CN18)/7*2*2</f>
        <v>0</v>
      </c>
      <c r="CO7" s="124" t="n">
        <f aca="false">(部门初评!CO10+部门初评!CO11+部门初评!CO13+部门初评!CO14+部门初评!CO15+部门初评!CO17+部门初评!CO18)/7*2*2</f>
        <v>0</v>
      </c>
      <c r="CP7" s="124" t="n">
        <f aca="false">(部门初评!CP10+部门初评!CP11+部门初评!CP13+部门初评!CP14+部门初评!CP15+部门初评!CP17+部门初评!CP18)/7*2*2</f>
        <v>0</v>
      </c>
      <c r="CQ7" s="124" t="n">
        <f aca="false">(部门初评!CQ10+部门初评!CQ11+部门初评!CQ13+部门初评!CQ14+部门初评!CQ15+部门初评!CQ17+部门初评!CQ18)/7*2*2</f>
        <v>0</v>
      </c>
      <c r="CR7" s="124" t="n">
        <f aca="false">(部门初评!CR10+部门初评!CR11+部门初评!CR13+部门初评!CR14+部门初评!CR15+部门初评!CR17+部门初评!CR18)/7*2*2</f>
        <v>0</v>
      </c>
      <c r="CS7" s="124" t="n">
        <f aca="false">(部门初评!CS10+部门初评!CS11+部门初评!CS13+部门初评!CS14+部门初评!CS15+部门初评!CS17+部门初评!CS18)/7*2*2</f>
        <v>0</v>
      </c>
      <c r="CT7" s="124" t="n">
        <f aca="false">(部门初评!CT10+部门初评!CT11+部门初评!CT13+部门初评!CT14+部门初评!CT15+部门初评!CT17+部门初评!CT18)/7*2*2</f>
        <v>0</v>
      </c>
      <c r="CU7" s="124" t="n">
        <f aca="false">(部门初评!CU10+部门初评!CU11+部门初评!CU13+部门初评!CU14+部门初评!CU15+部门初评!CU17+部门初评!CU18)/7*2*2</f>
        <v>0</v>
      </c>
      <c r="CV7" s="124" t="n">
        <f aca="false">(部门初评!CV10+部门初评!CV11+部门初评!CV13+部门初评!CV14+部门初评!CV15+部门初评!CV17+部门初评!CV18)/7*2*2</f>
        <v>0</v>
      </c>
      <c r="CW7" s="124" t="n">
        <f aca="false">(部门初评!CW10+部门初评!CW11+部门初评!CW13+部门初评!CW14+部门初评!CW15+部门初评!CW17+部门初评!CW18)/7*2*2</f>
        <v>0</v>
      </c>
      <c r="CX7" s="124" t="n">
        <f aca="false">(部门初评!CX10+部门初评!CX11+部门初评!CX13+部门初评!CX14+部门初评!CX15+部门初评!CX17+部门初评!CX18)/7*2*2</f>
        <v>0</v>
      </c>
      <c r="CY7" s="124" t="n">
        <f aca="false">(部门初评!CY10+部门初评!CY11+部门初评!CY13+部门初评!CY14+部门初评!CY15+部门初评!CY17+部门初评!CY18)/7*2*2</f>
        <v>0</v>
      </c>
      <c r="CZ7" s="124" t="n">
        <f aca="false">(部门初评!CZ10+部门初评!CZ11+部门初评!CZ13+部门初评!CZ14+部门初评!CZ15+部门初评!CZ17+部门初评!CZ18)/7*2*2</f>
        <v>0</v>
      </c>
      <c r="DA7" s="124" t="n">
        <f aca="false">(部门初评!DA10+部门初评!DA11+部门初评!DA13+部门初评!DA14+部门初评!DA15+部门初评!DA17+部门初评!DA18)/7*2*2</f>
        <v>0</v>
      </c>
      <c r="DB7" s="124" t="n">
        <f aca="false">(部门初评!DB10+部门初评!DB11+部门初评!DB13+部门初评!DB14+部门初评!DB15+部门初评!DB17+部门初评!DB18)/7*2*2</f>
        <v>0</v>
      </c>
      <c r="DC7" s="124" t="n">
        <f aca="false">(部门初评!DC10+部门初评!DC11+部门初评!DC13+部门初评!DC14+部门初评!DC15+部门初评!DC17+部门初评!DC18)/7*2*2</f>
        <v>0</v>
      </c>
      <c r="DD7" s="124" t="n">
        <f aca="false">(部门初评!DD10+部门初评!DD11+部门初评!DD13+部门初评!DD14+部门初评!DD15+部门初评!DD17+部门初评!DD18)/7*2*2</f>
        <v>0</v>
      </c>
      <c r="DE7" s="124" t="n">
        <f aca="false">(部门初评!DE10+部门初评!DE11+部门初评!DE13+部门初评!DE14+部门初评!DE15+部门初评!DE17+部门初评!DE18)/7*2*2</f>
        <v>0</v>
      </c>
      <c r="DF7" s="124" t="n">
        <f aca="false">(部门初评!DF10+部门初评!DF11+部门初评!DF13+部门初评!DF14+部门初评!DF15+部门初评!DF17+部门初评!DF18)/7*2*2</f>
        <v>0</v>
      </c>
      <c r="DG7" s="124" t="n">
        <f aca="false">(部门初评!DG10+部门初评!DG11+部门初评!DG13+部门初评!DG14+部门初评!DG15+部门初评!DG17+部门初评!DG18)/7*2*2</f>
        <v>0</v>
      </c>
      <c r="DH7" s="124" t="n">
        <f aca="false">(部门初评!DH10+部门初评!DH11+部门初评!DH13+部门初评!DH14+部门初评!DH15+部门初评!DH17+部门初评!DH18)/7*2*2</f>
        <v>0</v>
      </c>
      <c r="DI7" s="124" t="n">
        <f aca="false">(部门初评!DI10+部门初评!DI11+部门初评!DI13+部门初评!DI14+部门初评!DI15+部门初评!DI17+部门初评!DI18)/7*2*2</f>
        <v>0</v>
      </c>
      <c r="DJ7" s="124" t="n">
        <f aca="false">(部门初评!DJ10+部门初评!DJ11+部门初评!DJ13+部门初评!DJ14+部门初评!DJ15+部门初评!DJ17+部门初评!DJ18)/7*2*2</f>
        <v>0</v>
      </c>
      <c r="DK7" s="124" t="n">
        <f aca="false">(部门初评!DK10+部门初评!DK11+部门初评!DK13+部门初评!DK14+部门初评!DK15+部门初评!DK17+部门初评!DK18)/7*2*2</f>
        <v>0</v>
      </c>
      <c r="DL7" s="124" t="n">
        <f aca="false">(部门初评!DL10+部门初评!DL11+部门初评!DL13+部门初评!DL14+部门初评!DL15+部门初评!DL17+部门初评!DL18)/7*2*2</f>
        <v>0</v>
      </c>
      <c r="DM7" s="124" t="n">
        <f aca="false">(部门初评!DM10+部门初评!DM11+部门初评!DM13+部门初评!DM14+部门初评!DM15+部门初评!DM17+部门初评!DM18)/7*2*2</f>
        <v>0</v>
      </c>
      <c r="DN7" s="124" t="n">
        <f aca="false">(部门初评!DN10+部门初评!DN11+部门初评!DN13+部门初评!DN14+部门初评!DN15+部门初评!DN17+部门初评!DN18)/7*2*2</f>
        <v>0</v>
      </c>
      <c r="DO7" s="124" t="n">
        <f aca="false">(部门初评!DO10+部门初评!DO11+部门初评!DO13+部门初评!DO14+部门初评!DO15+部门初评!DO17+部门初评!DO18)/7*2*2</f>
        <v>0</v>
      </c>
      <c r="DP7" s="124" t="n">
        <f aca="false">(部门初评!DP10+部门初评!DP11+部门初评!DP13+部门初评!DP14+部门初评!DP15+部门初评!DP17+部门初评!DP18)/7*2*2</f>
        <v>0</v>
      </c>
      <c r="DQ7" s="124" t="n">
        <f aca="false">(部门初评!DQ10+部门初评!DQ11+部门初评!DQ13+部门初评!DQ14+部门初评!DQ15+部门初评!DQ17+部门初评!DQ18)/7*2*2</f>
        <v>0</v>
      </c>
      <c r="DR7" s="124" t="n">
        <f aca="false">(部门初评!DR10+部门初评!DR11+部门初评!DR13+部门初评!DR14+部门初评!DR15+部门初评!DR17+部门初评!DR18)/7*2*2</f>
        <v>0</v>
      </c>
      <c r="DS7" s="124" t="n">
        <f aca="false">(部门初评!DS10+部门初评!DS11+部门初评!DS13+部门初评!DS14+部门初评!DS15+部门初评!DS17+部门初评!DS18)/7*2*2</f>
        <v>0</v>
      </c>
      <c r="DT7" s="124" t="n">
        <f aca="false">(部门初评!DT10+部门初评!DT11+部门初评!DT13+部门初评!DT14+部门初评!DT15+部门初评!DT17+部门初评!DT18)/7*2*2</f>
        <v>0</v>
      </c>
      <c r="DU7" s="124" t="n">
        <f aca="false">(部门初评!DU10+部门初评!DU11+部门初评!DU13+部门初评!DU14+部门初评!DU15+部门初评!DU17+部门初评!DU18)/7*2*2</f>
        <v>0</v>
      </c>
      <c r="DV7" s="124" t="n">
        <f aca="false">(部门初评!DV10+部门初评!DV11+部门初评!DV13+部门初评!DV14+部门初评!DV15+部门初评!DV17+部门初评!DV18)/7*2*2</f>
        <v>0</v>
      </c>
      <c r="DW7" s="124" t="n">
        <f aca="false">(部门初评!DW10+部门初评!DW11+部门初评!DW13+部门初评!DW14+部门初评!DW15+部门初评!DW17+部门初评!DW18)/7*2*2</f>
        <v>0</v>
      </c>
      <c r="DX7" s="124" t="n">
        <f aca="false">(部门初评!DX10+部门初评!DX11+部门初评!DX13+部门初评!DX14+部门初评!DX15+部门初评!DX17+部门初评!DX18)/7*2*2</f>
        <v>0</v>
      </c>
      <c r="DY7" s="124" t="n">
        <f aca="false">(部门初评!DY10+部门初评!DY11+部门初评!DY13+部门初评!DY14+部门初评!DY15+部门初评!DY17+部门初评!DY18)/7*2*2</f>
        <v>0</v>
      </c>
      <c r="DZ7" s="124" t="n">
        <f aca="false">(部门初评!DZ10+部门初评!DZ11+部门初评!DZ13+部门初评!DZ14+部门初评!DZ15+部门初评!DZ17+部门初评!DZ18)/7*2*2</f>
        <v>0</v>
      </c>
      <c r="EA7" s="124" t="n">
        <f aca="false">(部门初评!EA10+部门初评!EA11+部门初评!EA13+部门初评!EA14+部门初评!EA15+部门初评!EA17+部门初评!EA18)/7*2*2</f>
        <v>0</v>
      </c>
      <c r="EB7" s="124" t="n">
        <f aca="false">(部门初评!EB10+部门初评!EB11+部门初评!EB13+部门初评!EB14+部门初评!EB15+部门初评!EB17+部门初评!EB18)/7*2*2</f>
        <v>0</v>
      </c>
      <c r="EC7" s="124" t="n">
        <f aca="false">(部门初评!EC10+部门初评!EC11+部门初评!EC13+部门初评!EC14+部门初评!EC15+部门初评!EC17+部门初评!EC18)/7*2*2</f>
        <v>0</v>
      </c>
      <c r="ED7" s="124" t="n">
        <f aca="false">(部门初评!ED10+部门初评!ED11+部门初评!ED13+部门初评!ED14+部门初评!ED15+部门初评!ED17+部门初评!ED18)/7*2*2</f>
        <v>0</v>
      </c>
      <c r="EE7" s="124" t="n">
        <f aca="false">(部门初评!EE10+部门初评!EE11+部门初评!EE13+部门初评!EE14+部门初评!EE15+部门初评!EE17+部门初评!EE18)/7*2*2</f>
        <v>0</v>
      </c>
      <c r="EF7" s="124" t="n">
        <f aca="false">(部门初评!EF10+部门初评!EF11+部门初评!EF13+部门初评!EF14+部门初评!EF15+部门初评!EF17+部门初评!EF18)/7*2*2</f>
        <v>0</v>
      </c>
      <c r="EG7" s="124" t="n">
        <f aca="false">(部门初评!EG10+部门初评!EG11+部门初评!EG13+部门初评!EG14+部门初评!EG15+部门初评!EG17+部门初评!EG18)/7*2*2</f>
        <v>0</v>
      </c>
      <c r="EH7" s="124" t="n">
        <f aca="false">(部门初评!EH10+部门初评!EH11+部门初评!EH13+部门初评!EH14+部门初评!EH15+部门初评!EH17+部门初评!EH18)/7*2*2</f>
        <v>0</v>
      </c>
      <c r="EI7" s="124" t="n">
        <f aca="false">(部门初评!EI10+部门初评!EI11+部门初评!EI13+部门初评!EI14+部门初评!EI15+部门初评!EI17+部门初评!EI18)/7*2*2</f>
        <v>0</v>
      </c>
      <c r="EJ7" s="124" t="n">
        <f aca="false">(部门初评!EJ10+部门初评!EJ11+部门初评!EJ13+部门初评!EJ14+部门初评!EJ15+部门初评!EJ17+部门初评!EJ18)/7*2*2</f>
        <v>0</v>
      </c>
      <c r="EK7" s="124" t="n">
        <f aca="false">(部门初评!EK10+部门初评!EK11+部门初评!EK13+部门初评!EK14+部门初评!EK15+部门初评!EK17+部门初评!EK18)/7*2*2</f>
        <v>0</v>
      </c>
      <c r="EL7" s="124" t="n">
        <f aca="false">(部门初评!EL10+部门初评!EL11+部门初评!EL13+部门初评!EL14+部门初评!EL15+部门初评!EL17+部门初评!EL18)/7*2*2</f>
        <v>0</v>
      </c>
      <c r="EM7" s="124" t="n">
        <f aca="false">(部门初评!EM10+部门初评!EM11+部门初评!EM13+部门初评!EM14+部门初评!EM15+部门初评!EM17+部门初评!EM18)/7*2*2</f>
        <v>0</v>
      </c>
      <c r="EN7" s="124" t="n">
        <f aca="false">(部门初评!EN10+部门初评!EN11+部门初评!EN13+部门初评!EN14+部门初评!EN15+部门初评!EN17+部门初评!EN18)/7*2*2</f>
        <v>0</v>
      </c>
      <c r="EO7" s="124" t="n">
        <f aca="false">(部门初评!EO10+部门初评!EO11+部门初评!EO13+部门初评!EO14+部门初评!EO15+部门初评!EO17+部门初评!EO18)/7*2*2</f>
        <v>0</v>
      </c>
      <c r="EP7" s="124" t="n">
        <f aca="false">(部门初评!EP10+部门初评!EP11+部门初评!EP13+部门初评!EP14+部门初评!EP15+部门初评!EP17+部门初评!EP18)/7*2*2</f>
        <v>0</v>
      </c>
      <c r="EQ7" s="124" t="n">
        <f aca="false">(部门初评!EQ10+部门初评!EQ11+部门初评!EQ13+部门初评!EQ14+部门初评!EQ15+部门初评!EQ17+部门初评!EQ18)/7*2*2</f>
        <v>0</v>
      </c>
      <c r="ER7" s="124" t="n">
        <f aca="false">(部门初评!ER10+部门初评!ER11+部门初评!ER13+部门初评!ER14+部门初评!ER15+部门初评!ER17+部门初评!ER18)/7*2*2</f>
        <v>0</v>
      </c>
      <c r="ES7" s="124" t="n">
        <f aca="false">(部门初评!ES10+部门初评!ES11+部门初评!ES13+部门初评!ES14+部门初评!ES15+部门初评!ES17+部门初评!ES18)/7*2*2</f>
        <v>0</v>
      </c>
      <c r="ET7" s="124" t="n">
        <f aca="false">(部门初评!ET10+部门初评!ET11+部门初评!ET13+部门初评!ET14+部门初评!ET15+部门初评!ET17+部门初评!ET18)/7*2*2</f>
        <v>0</v>
      </c>
      <c r="EU7" s="124" t="n">
        <f aca="false">(部门初评!EU10+部门初评!EU11+部门初评!EU13+部门初评!EU14+部门初评!EU15+部门初评!EU17+部门初评!EU18)/7*2*2</f>
        <v>0</v>
      </c>
      <c r="EV7" s="124" t="n">
        <f aca="false">(部门初评!EV10+部门初评!EV11+部门初评!EV13+部门初评!EV14+部门初评!EV15+部门初评!EV17+部门初评!EV18)/7*2*2</f>
        <v>0</v>
      </c>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某企业7" s="0"/>
      <c r="GF7" s="0"/>
      <c r="GG7" s="0"/>
      <c r="GH7" s="0"/>
      <c r="GI7" s="0"/>
      <c r="GJ7" s="0"/>
      <c r="GK7" s="0"/>
      <c r="GL7" s="0"/>
      <c r="GM7" s="0"/>
      <c r="GN7" s="0"/>
      <c r="GO7" s="0"/>
      <c r="GP7" s="0"/>
      <c r="GQ7" s="0"/>
      <c r="GR7" s="0"/>
      <c r="GS7" s="0"/>
      <c r="GT7" s="0"/>
      <c r="GU7" s="0"/>
    </row>
    <row r="8" s="125" customFormat="true" ht="15" hidden="false" customHeight="true" outlineLevel="0" collapsed="false">
      <c r="A8" s="121" t="s">
        <v>117</v>
      </c>
      <c r="B8" s="122" t="s">
        <v>114</v>
      </c>
      <c r="C8" s="123" t="e">
        <f aca="false">SUM(D8:AG8)/COUNTIF(D8:AG8,"&gt;0")</f>
        <v>#VALUE!</v>
      </c>
      <c r="D8" s="124" t="e">
        <f aca="false">(D9+D10)/2</f>
        <v>#VALUE!</v>
      </c>
      <c r="E8" s="124" t="n">
        <f aca="false">(E9+E10)/2</f>
        <v>0</v>
      </c>
      <c r="F8" s="124" t="n">
        <f aca="false">(F9+F10)/2</f>
        <v>0</v>
      </c>
      <c r="G8" s="124" t="n">
        <f aca="false">(G9+G10)/2</f>
        <v>0</v>
      </c>
      <c r="H8" s="124" t="n">
        <f aca="false">(H9+H10)/2</f>
        <v>0</v>
      </c>
      <c r="I8" s="124" t="n">
        <f aca="false">(I9+I10)/2</f>
        <v>0</v>
      </c>
      <c r="J8" s="124" t="n">
        <f aca="false">(J9+J10)/2</f>
        <v>0</v>
      </c>
      <c r="K8" s="124" t="n">
        <f aca="false">(K9+K10)/2</f>
        <v>0</v>
      </c>
      <c r="L8" s="124" t="n">
        <f aca="false">(L9+L10)/2</f>
        <v>0</v>
      </c>
      <c r="M8" s="124" t="n">
        <f aca="false">(M9+M10)/2</f>
        <v>0</v>
      </c>
      <c r="N8" s="124" t="n">
        <f aca="false">(N9+N10)/2</f>
        <v>0</v>
      </c>
      <c r="O8" s="124" t="n">
        <f aca="false">(O9+O10)/2</f>
        <v>0</v>
      </c>
      <c r="P8" s="124" t="n">
        <f aca="false">(P9+P10)/2</f>
        <v>0</v>
      </c>
      <c r="Q8" s="124" t="n">
        <f aca="false">(Q9+Q10)/2</f>
        <v>0</v>
      </c>
      <c r="R8" s="124" t="n">
        <f aca="false">(R9+R10)/2</f>
        <v>0</v>
      </c>
      <c r="S8" s="124" t="n">
        <f aca="false">(S9+S10)/2</f>
        <v>0</v>
      </c>
      <c r="T8" s="124" t="n">
        <f aca="false">(T9+T10)/2</f>
        <v>0</v>
      </c>
      <c r="U8" s="124" t="n">
        <f aca="false">(U9+U10)/2</f>
        <v>0</v>
      </c>
      <c r="V8" s="124" t="n">
        <f aca="false">(V9+V10)/2</f>
        <v>0</v>
      </c>
      <c r="W8" s="124" t="n">
        <f aca="false">(W9+W10)/2</f>
        <v>0</v>
      </c>
      <c r="X8" s="124" t="n">
        <f aca="false">(X9+X10)/2</f>
        <v>0</v>
      </c>
      <c r="Y8" s="124" t="n">
        <f aca="false">(Y9+Y10)/2</f>
        <v>0</v>
      </c>
      <c r="Z8" s="124" t="n">
        <f aca="false">(Z9+Z10)/2</f>
        <v>0</v>
      </c>
      <c r="AA8" s="124" t="n">
        <f aca="false">(AA9+AA10)/2</f>
        <v>0</v>
      </c>
      <c r="AB8" s="124" t="n">
        <f aca="false">(AB9+AB10)/2</f>
        <v>0</v>
      </c>
      <c r="AC8" s="124" t="n">
        <f aca="false">(AC9+AC10)/2</f>
        <v>0</v>
      </c>
      <c r="AD8" s="124" t="n">
        <f aca="false">(AD9+AD10)/2</f>
        <v>0</v>
      </c>
      <c r="AE8" s="124" t="n">
        <f aca="false">(AE9+AE10)/2</f>
        <v>0</v>
      </c>
      <c r="AF8" s="124" t="n">
        <f aca="false">(AF9+AF10)/2</f>
        <v>0</v>
      </c>
      <c r="AG8" s="124" t="n">
        <f aca="false">(AG9+AG10)/2</f>
        <v>0</v>
      </c>
      <c r="AH8" s="124" t="n">
        <f aca="false">(AH9+AH10)/2</f>
        <v>0</v>
      </c>
      <c r="AI8" s="124" t="n">
        <f aca="false">(AI9+AI10)/2</f>
        <v>0</v>
      </c>
      <c r="AJ8" s="124" t="n">
        <f aca="false">(AJ9+AJ10)/2</f>
        <v>0</v>
      </c>
      <c r="AK8" s="124" t="n">
        <f aca="false">(AK9+AK10)/2</f>
        <v>0</v>
      </c>
      <c r="AL8" s="124" t="n">
        <f aca="false">(AL9+AL10)/2</f>
        <v>0</v>
      </c>
      <c r="AM8" s="124" t="n">
        <f aca="false">(AM9+AM10)/2</f>
        <v>0</v>
      </c>
      <c r="AN8" s="124" t="n">
        <f aca="false">(AN9+AN10)/2</f>
        <v>0</v>
      </c>
      <c r="AO8" s="124" t="n">
        <f aca="false">(AO9+AO10)/2</f>
        <v>0</v>
      </c>
      <c r="AP8" s="124" t="n">
        <f aca="false">(AP9+AP10)/2</f>
        <v>0</v>
      </c>
      <c r="AQ8" s="124" t="n">
        <f aca="false">(AQ9+AQ10)/2</f>
        <v>0</v>
      </c>
      <c r="AR8" s="124" t="n">
        <f aca="false">(AR9+AR10)/2</f>
        <v>0</v>
      </c>
      <c r="AS8" s="124" t="n">
        <f aca="false">(AS9+AS10)/2</f>
        <v>0</v>
      </c>
      <c r="AT8" s="124" t="n">
        <f aca="false">(AT9+AT10)/2</f>
        <v>0</v>
      </c>
      <c r="AU8" s="124" t="n">
        <f aca="false">(AU9+AU10)/2</f>
        <v>0</v>
      </c>
      <c r="AV8" s="124" t="n">
        <f aca="false">(AV9+AV10)/2</f>
        <v>0</v>
      </c>
      <c r="AW8" s="124" t="n">
        <f aca="false">(AW9+AW10)/2</f>
        <v>0</v>
      </c>
      <c r="AX8" s="124" t="n">
        <f aca="false">(AX9+AX10)/2</f>
        <v>0</v>
      </c>
      <c r="AY8" s="124" t="n">
        <f aca="false">(AY9+AY10)/2</f>
        <v>0</v>
      </c>
      <c r="AZ8" s="124" t="n">
        <f aca="false">(AZ9+AZ10)/2</f>
        <v>0</v>
      </c>
      <c r="BA8" s="124" t="n">
        <f aca="false">(BA9+BA10)/2</f>
        <v>0</v>
      </c>
      <c r="BB8" s="124" t="n">
        <f aca="false">(BB9+BB10)/2</f>
        <v>0</v>
      </c>
      <c r="BC8" s="124" t="n">
        <f aca="false">(BC9+BC10)/2</f>
        <v>0</v>
      </c>
      <c r="BD8" s="124" t="n">
        <f aca="false">(BD9+BD10)/2</f>
        <v>0</v>
      </c>
      <c r="BE8" s="124" t="n">
        <f aca="false">(BE9+BE10)/2</f>
        <v>0</v>
      </c>
      <c r="BF8" s="124" t="n">
        <f aca="false">(BF9+BF10)/2</f>
        <v>0</v>
      </c>
      <c r="BG8" s="124" t="n">
        <f aca="false">(BG9+BG10)/2</f>
        <v>0</v>
      </c>
      <c r="BH8" s="124" t="n">
        <f aca="false">(BH9+BH10)/2</f>
        <v>0</v>
      </c>
      <c r="BI8" s="124" t="n">
        <f aca="false">(BI9+BI10)/2</f>
        <v>0</v>
      </c>
      <c r="BJ8" s="124" t="n">
        <f aca="false">(BJ9+BJ10)/2</f>
        <v>0</v>
      </c>
      <c r="BK8" s="124" t="n">
        <f aca="false">(BK9+BK10)/2</f>
        <v>0</v>
      </c>
      <c r="BL8" s="124" t="n">
        <f aca="false">(BL9+BL10)/2</f>
        <v>0</v>
      </c>
      <c r="BM8" s="124" t="n">
        <f aca="false">(BM9+BM10)/2</f>
        <v>0</v>
      </c>
      <c r="BN8" s="124" t="n">
        <f aca="false">(BN9+BN10)/2</f>
        <v>0</v>
      </c>
      <c r="BO8" s="124" t="n">
        <f aca="false">(BO9+BO10)/2</f>
        <v>0</v>
      </c>
      <c r="BP8" s="124" t="n">
        <f aca="false">(BP9+BP10)/2</f>
        <v>0</v>
      </c>
      <c r="BQ8" s="124" t="n">
        <f aca="false">(BQ9+BQ10)/2</f>
        <v>0</v>
      </c>
      <c r="BR8" s="124" t="n">
        <f aca="false">(BR9+BR10)/2</f>
        <v>0</v>
      </c>
      <c r="BS8" s="124" t="n">
        <f aca="false">(BS9+BS10)/2</f>
        <v>0</v>
      </c>
      <c r="BT8" s="124" t="n">
        <f aca="false">(BT9+BT10)/2</f>
        <v>0</v>
      </c>
      <c r="BU8" s="124" t="n">
        <f aca="false">(BU9+BU10)/2</f>
        <v>0</v>
      </c>
      <c r="BV8" s="124" t="n">
        <f aca="false">(BV9+BV10)/2</f>
        <v>0</v>
      </c>
      <c r="BW8" s="124" t="n">
        <f aca="false">(BW9+BW10)/2</f>
        <v>0</v>
      </c>
      <c r="BX8" s="124" t="n">
        <f aca="false">(BX9+BX10)/2</f>
        <v>0</v>
      </c>
      <c r="BY8" s="124" t="n">
        <f aca="false">(BY9+BY10)/2</f>
        <v>0</v>
      </c>
      <c r="BZ8" s="124" t="n">
        <f aca="false">(BZ9+BZ10)/2</f>
        <v>0</v>
      </c>
      <c r="CA8" s="124" t="n">
        <f aca="false">(CA9+CA10)/2</f>
        <v>0</v>
      </c>
      <c r="CB8" s="124" t="n">
        <f aca="false">(CB9+CB10)/2</f>
        <v>0</v>
      </c>
      <c r="CC8" s="124" t="n">
        <f aca="false">(CC9+CC10)/2</f>
        <v>0</v>
      </c>
      <c r="CD8" s="124" t="n">
        <f aca="false">(CD9+CD10)/2</f>
        <v>0</v>
      </c>
      <c r="CE8" s="124" t="n">
        <f aca="false">(CE9+CE10)/2</f>
        <v>0</v>
      </c>
      <c r="CF8" s="124" t="n">
        <f aca="false">(CF9+CF10)/2</f>
        <v>0</v>
      </c>
      <c r="CG8" s="124" t="n">
        <f aca="false">(CG9+CG10)/2</f>
        <v>0</v>
      </c>
      <c r="CH8" s="124" t="n">
        <f aca="false">(CH9+CH10)/2</f>
        <v>0</v>
      </c>
      <c r="CI8" s="124" t="n">
        <f aca="false">(CI9+CI10)/2</f>
        <v>0</v>
      </c>
      <c r="CJ8" s="124" t="n">
        <f aca="false">(CJ9+CJ10)/2</f>
        <v>0</v>
      </c>
      <c r="CK8" s="124" t="n">
        <f aca="false">(CK9+CK10)/2</f>
        <v>0</v>
      </c>
      <c r="CL8" s="124" t="n">
        <f aca="false">(CL9+CL10)/2</f>
        <v>0</v>
      </c>
      <c r="CM8" s="124" t="n">
        <f aca="false">(CM9+CM10)/2</f>
        <v>0</v>
      </c>
      <c r="CN8" s="124" t="n">
        <f aca="false">(CN9+CN10)/2</f>
        <v>0</v>
      </c>
      <c r="CO8" s="124" t="n">
        <f aca="false">(CO9+CO10)/2</f>
        <v>0</v>
      </c>
      <c r="CP8" s="124" t="n">
        <f aca="false">(CP9+CP10)/2</f>
        <v>0</v>
      </c>
      <c r="CQ8" s="124" t="n">
        <f aca="false">(CQ9+CQ10)/2</f>
        <v>0</v>
      </c>
      <c r="CR8" s="124" t="n">
        <f aca="false">(CR9+CR10)/2</f>
        <v>0</v>
      </c>
      <c r="CS8" s="124" t="n">
        <f aca="false">(CS9+CS10)/2</f>
        <v>0</v>
      </c>
      <c r="CT8" s="124" t="n">
        <f aca="false">(CT9+CT10)/2</f>
        <v>0</v>
      </c>
      <c r="CU8" s="124" t="n">
        <f aca="false">(CU9+CU10)/2</f>
        <v>0</v>
      </c>
      <c r="CV8" s="124" t="n">
        <f aca="false">(CV9+CV10)/2</f>
        <v>0</v>
      </c>
      <c r="CW8" s="124" t="n">
        <f aca="false">(CW9+CW10)/2</f>
        <v>0</v>
      </c>
      <c r="CX8" s="124" t="n">
        <f aca="false">(CX9+CX10)/2</f>
        <v>0</v>
      </c>
      <c r="CY8" s="124" t="n">
        <f aca="false">(CY9+CY10)/2</f>
        <v>0</v>
      </c>
      <c r="CZ8" s="124" t="n">
        <f aca="false">(CZ9+CZ10)/2</f>
        <v>0</v>
      </c>
      <c r="DA8" s="124" t="n">
        <f aca="false">(DA9+DA10)/2</f>
        <v>0</v>
      </c>
      <c r="DB8" s="124" t="n">
        <f aca="false">(DB9+DB10)/2</f>
        <v>0</v>
      </c>
      <c r="DC8" s="124" t="n">
        <f aca="false">(DC9+DC10)/2</f>
        <v>0</v>
      </c>
      <c r="DD8" s="124" t="n">
        <f aca="false">(DD9+DD10)/2</f>
        <v>0</v>
      </c>
      <c r="DE8" s="124" t="n">
        <f aca="false">(DE9+DE10)/2</f>
        <v>0</v>
      </c>
      <c r="DF8" s="124" t="n">
        <f aca="false">(DF9+DF10)/2</f>
        <v>0</v>
      </c>
      <c r="DG8" s="124" t="n">
        <f aca="false">(DG9+DG10)/2</f>
        <v>0</v>
      </c>
      <c r="DH8" s="124" t="n">
        <f aca="false">(DH9+DH10)/2</f>
        <v>0</v>
      </c>
      <c r="DI8" s="124" t="n">
        <f aca="false">(DI9+DI10)/2</f>
        <v>0</v>
      </c>
      <c r="DJ8" s="124" t="n">
        <f aca="false">(DJ9+DJ10)/2</f>
        <v>0</v>
      </c>
      <c r="DK8" s="124" t="n">
        <f aca="false">(DK9+DK10)/2</f>
        <v>0</v>
      </c>
      <c r="DL8" s="124" t="n">
        <f aca="false">(DL9+DL10)/2</f>
        <v>0</v>
      </c>
      <c r="DM8" s="124" t="n">
        <f aca="false">(DM9+DM10)/2</f>
        <v>0</v>
      </c>
      <c r="DN8" s="124" t="n">
        <f aca="false">(DN9+DN10)/2</f>
        <v>0</v>
      </c>
      <c r="DO8" s="124" t="n">
        <f aca="false">(DO9+DO10)/2</f>
        <v>0</v>
      </c>
      <c r="DP8" s="124" t="n">
        <f aca="false">(DP9+DP10)/2</f>
        <v>0</v>
      </c>
      <c r="DQ8" s="124" t="n">
        <f aca="false">(DQ9+DQ10)/2</f>
        <v>0</v>
      </c>
      <c r="DR8" s="124" t="n">
        <f aca="false">(DR9+DR10)/2</f>
        <v>0</v>
      </c>
      <c r="DS8" s="124" t="n">
        <f aca="false">(DS9+DS10)/2</f>
        <v>0</v>
      </c>
      <c r="DT8" s="124" t="n">
        <f aca="false">(DT9+DT10)/2</f>
        <v>0</v>
      </c>
      <c r="DU8" s="124" t="n">
        <f aca="false">(DU9+DU10)/2</f>
        <v>0</v>
      </c>
      <c r="DV8" s="124" t="n">
        <f aca="false">(DV9+DV10)/2</f>
        <v>0</v>
      </c>
      <c r="DW8" s="124" t="n">
        <f aca="false">(DW9+DW10)/2</f>
        <v>0</v>
      </c>
      <c r="DX8" s="124" t="n">
        <f aca="false">(DX9+DX10)/2</f>
        <v>0</v>
      </c>
      <c r="DY8" s="124" t="n">
        <f aca="false">(DY9+DY10)/2</f>
        <v>0</v>
      </c>
      <c r="DZ8" s="124" t="n">
        <f aca="false">(DZ9+DZ10)/2</f>
        <v>0</v>
      </c>
      <c r="EA8" s="124" t="n">
        <f aca="false">(EA9+EA10)/2</f>
        <v>0</v>
      </c>
      <c r="EB8" s="124" t="n">
        <f aca="false">(EB9+EB10)/2</f>
        <v>0</v>
      </c>
      <c r="EC8" s="124" t="n">
        <f aca="false">(EC9+EC10)/2</f>
        <v>0</v>
      </c>
      <c r="ED8" s="124" t="n">
        <f aca="false">(ED9+ED10)/2</f>
        <v>0</v>
      </c>
      <c r="EE8" s="124" t="n">
        <f aca="false">(EE9+EE10)/2</f>
        <v>0</v>
      </c>
      <c r="EF8" s="124" t="n">
        <f aca="false">(EF9+EF10)/2</f>
        <v>0</v>
      </c>
      <c r="EG8" s="124" t="n">
        <f aca="false">(EG9+EG10)/2</f>
        <v>0</v>
      </c>
      <c r="EH8" s="124" t="n">
        <f aca="false">(EH9+EH10)/2</f>
        <v>0</v>
      </c>
      <c r="EI8" s="124" t="n">
        <f aca="false">(EI9+EI10)/2</f>
        <v>0</v>
      </c>
      <c r="EJ8" s="124" t="n">
        <f aca="false">(EJ9+EJ10)/2</f>
        <v>0</v>
      </c>
      <c r="EK8" s="124" t="n">
        <f aca="false">(EK9+EK10)/2</f>
        <v>0</v>
      </c>
      <c r="EL8" s="124" t="n">
        <f aca="false">(EL9+EL10)/2</f>
        <v>0</v>
      </c>
      <c r="EM8" s="124" t="n">
        <f aca="false">(EM9+EM10)/2</f>
        <v>0</v>
      </c>
      <c r="EN8" s="124" t="n">
        <f aca="false">(EN9+EN10)/2</f>
        <v>0</v>
      </c>
      <c r="EO8" s="124" t="n">
        <f aca="false">(EO9+EO10)/2</f>
        <v>0</v>
      </c>
      <c r="EP8" s="124" t="n">
        <f aca="false">(EP9+EP10)/2</f>
        <v>0</v>
      </c>
      <c r="EQ8" s="124" t="n">
        <f aca="false">(EQ9+EQ10)/2</f>
        <v>0</v>
      </c>
      <c r="ER8" s="124" t="n">
        <f aca="false">(ER9+ER10)/2</f>
        <v>0</v>
      </c>
      <c r="ES8" s="124" t="n">
        <f aca="false">(ES9+ES10)/2</f>
        <v>0</v>
      </c>
      <c r="ET8" s="124" t="n">
        <f aca="false">(ET9+ET10)/2</f>
        <v>0</v>
      </c>
      <c r="EU8" s="124" t="n">
        <f aca="false">(EU9+EU10)/2</f>
        <v>0</v>
      </c>
      <c r="EV8" s="124" t="n">
        <f aca="false">(EV9+EV10)/2</f>
        <v>0</v>
      </c>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某企业8" s="0"/>
      <c r="GF8" s="0"/>
      <c r="GG8" s="0"/>
      <c r="GH8" s="0"/>
      <c r="GI8" s="0"/>
      <c r="GJ8" s="0"/>
      <c r="GK8" s="0"/>
      <c r="GL8" s="0"/>
      <c r="GM8" s="0"/>
      <c r="GN8" s="0"/>
      <c r="GO8" s="0"/>
      <c r="GP8" s="0"/>
      <c r="GQ8" s="0"/>
      <c r="GR8" s="0"/>
      <c r="GS8" s="0"/>
      <c r="GT8" s="0"/>
      <c r="GU8" s="0"/>
    </row>
    <row r="9" s="125" customFormat="true" ht="15" hidden="false" customHeight="true" outlineLevel="0" collapsed="false">
      <c r="A9" s="121"/>
      <c r="B9" s="122" t="s">
        <v>115</v>
      </c>
      <c r="C9" s="127" t="e">
        <f aca="false">SUM(D9:AG9)/COUNTIF(D9:AG9,"&gt;0")</f>
        <v>#DIV/0!</v>
      </c>
      <c r="D9" s="124" t="n">
        <f aca="false">(部门初评!D21+部门初评!D23+部门初评!D25+部门初评!D28+部门初评!D29+部门初评!D30)*2/6</f>
        <v>0</v>
      </c>
      <c r="E9" s="124" t="n">
        <f aca="false">(部门初评!E21+部门初评!E23+部门初评!E25+部门初评!E28+部门初评!E29+部门初评!E30)*2/6</f>
        <v>0</v>
      </c>
      <c r="F9" s="124" t="n">
        <f aca="false">(部门初评!F21+部门初评!F23+部门初评!F25+部门初评!F28+部门初评!F29+部门初评!F30)*2/6</f>
        <v>0</v>
      </c>
      <c r="G9" s="124" t="n">
        <f aca="false">(部门初评!G21+部门初评!G23+部门初评!G25+部门初评!G28+部门初评!G29+部门初评!G30)*2/6</f>
        <v>0</v>
      </c>
      <c r="H9" s="124" t="n">
        <f aca="false">(部门初评!H21+部门初评!H23+部门初评!H25+部门初评!H28+部门初评!H29+部门初评!H30)*2/6</f>
        <v>0</v>
      </c>
      <c r="I9" s="124" t="n">
        <f aca="false">(部门初评!I21+部门初评!I23+部门初评!I25+部门初评!I28+部门初评!I29+部门初评!I30)*2/6</f>
        <v>0</v>
      </c>
      <c r="J9" s="124" t="n">
        <f aca="false">(部门初评!J21+部门初评!J23+部门初评!J25+部门初评!J28+部门初评!J29+部门初评!J30)*2/6</f>
        <v>0</v>
      </c>
      <c r="K9" s="124" t="n">
        <f aca="false">(部门初评!K21+部门初评!K23+部门初评!K25+部门初评!K28+部门初评!K29+部门初评!K30)*2/6</f>
        <v>0</v>
      </c>
      <c r="L9" s="124" t="n">
        <f aca="false">(部门初评!L21+部门初评!L23+部门初评!L25+部门初评!L28+部门初评!L29+部门初评!L30)*2/6</f>
        <v>0</v>
      </c>
      <c r="M9" s="124" t="n">
        <f aca="false">(部门初评!M21+部门初评!M23+部门初评!M25+部门初评!M28+部门初评!M29+部门初评!M30)*2/6</f>
        <v>0</v>
      </c>
      <c r="N9" s="124" t="n">
        <f aca="false">(部门初评!N21+部门初评!N23+部门初评!N25+部门初评!N28+部门初评!N29+部门初评!N30)*2/6</f>
        <v>0</v>
      </c>
      <c r="O9" s="124" t="n">
        <f aca="false">(部门初评!O21+部门初评!O23+部门初评!O25+部门初评!O28+部门初评!O29+部门初评!O30)*2/6</f>
        <v>0</v>
      </c>
      <c r="P9" s="124" t="n">
        <f aca="false">(部门初评!P21+部门初评!P23+部门初评!P25+部门初评!P28+部门初评!P29+部门初评!P30)*2/6</f>
        <v>0</v>
      </c>
      <c r="Q9" s="124" t="n">
        <f aca="false">(部门初评!Q21+部门初评!Q23+部门初评!Q25+部门初评!Q28+部门初评!Q29+部门初评!Q30)*2/6</f>
        <v>0</v>
      </c>
      <c r="R9" s="124" t="n">
        <f aca="false">(部门初评!R21+部门初评!R23+部门初评!R25+部门初评!R28+部门初评!R29+部门初评!R30)*2/6</f>
        <v>0</v>
      </c>
      <c r="S9" s="124" t="n">
        <f aca="false">(部门初评!S21+部门初评!S23+部门初评!S25+部门初评!S28+部门初评!S29+部门初评!S30)*2/6</f>
        <v>0</v>
      </c>
      <c r="T9" s="124" t="n">
        <f aca="false">(部门初评!T21+部门初评!T23+部门初评!T25+部门初评!T28+部门初评!T29+部门初评!T30)*2/6</f>
        <v>0</v>
      </c>
      <c r="U9" s="124" t="n">
        <f aca="false">(部门初评!U21+部门初评!U23+部门初评!U25+部门初评!U28+部门初评!U29+部门初评!U30)*2/6</f>
        <v>0</v>
      </c>
      <c r="V9" s="124" t="n">
        <f aca="false">(部门初评!V21+部门初评!V23+部门初评!V25+部门初评!V28+部门初评!V29+部门初评!V30)*2/6</f>
        <v>0</v>
      </c>
      <c r="W9" s="124" t="n">
        <f aca="false">(部门初评!W21+部门初评!W23+部门初评!W25+部门初评!W28+部门初评!W29+部门初评!W30)*2/6</f>
        <v>0</v>
      </c>
      <c r="X9" s="124" t="n">
        <f aca="false">(部门初评!X21+部门初评!X23+部门初评!X25+部门初评!X28+部门初评!X29+部门初评!X30)*2/6</f>
        <v>0</v>
      </c>
      <c r="Y9" s="124" t="n">
        <f aca="false">(部门初评!Y21+部门初评!Y23+部门初评!Y25+部门初评!Y28+部门初评!Y29+部门初评!Y30)*2/6</f>
        <v>0</v>
      </c>
      <c r="Z9" s="124" t="n">
        <f aca="false">(部门初评!Z21+部门初评!Z23+部门初评!Z25+部门初评!Z28+部门初评!Z29+部门初评!Z30)*2/6</f>
        <v>0</v>
      </c>
      <c r="AA9" s="124" t="n">
        <f aca="false">(部门初评!AA21+部门初评!AA23+部门初评!AA25+部门初评!AA28+部门初评!AA29+部门初评!AA30)*2/6</f>
        <v>0</v>
      </c>
      <c r="AB9" s="124" t="n">
        <f aca="false">(部门初评!AB21+部门初评!AB23+部门初评!AB25+部门初评!AB28+部门初评!AB29+部门初评!AB30)*2/6</f>
        <v>0</v>
      </c>
      <c r="AC9" s="124" t="n">
        <f aca="false">(部门初评!AC21+部门初评!AC23+部门初评!AC25+部门初评!AC28+部门初评!AC29+部门初评!AC30)*2/6</f>
        <v>0</v>
      </c>
      <c r="AD9" s="124" t="n">
        <f aca="false">(部门初评!AD21+部门初评!AD23+部门初评!AD25+部门初评!AD28+部门初评!AD29+部门初评!AD30)*2/6</f>
        <v>0</v>
      </c>
      <c r="AE9" s="124" t="n">
        <f aca="false">(部门初评!AE21+部门初评!AE23+部门初评!AE25+部门初评!AE28+部门初评!AE29+部门初评!AE30)*2/6</f>
        <v>0</v>
      </c>
      <c r="AF9" s="124" t="n">
        <f aca="false">(部门初评!AF21+部门初评!AF23+部门初评!AF25+部门初评!AF28+部门初评!AF29+部门初评!AF30)*2/6</f>
        <v>0</v>
      </c>
      <c r="AG9" s="124" t="n">
        <f aca="false">(部门初评!AG21+部门初评!AG23+部门初评!AG25+部门初评!AG28+部门初评!AG29+部门初评!AG30)*2/6</f>
        <v>0</v>
      </c>
      <c r="AH9" s="124" t="n">
        <f aca="false">(部门初评!AH21+部门初评!AH23+部门初评!AH25+部门初评!AH28+部门初评!AH29+部门初评!AH30)*2/6</f>
        <v>0</v>
      </c>
      <c r="AI9" s="124" t="n">
        <f aca="false">(部门初评!AI21+部门初评!AI23+部门初评!AI25+部门初评!AI28+部门初评!AI29+部门初评!AI30)*2/6</f>
        <v>0</v>
      </c>
      <c r="AJ9" s="124" t="n">
        <f aca="false">(部门初评!AJ21+部门初评!AJ23+部门初评!AJ25+部门初评!AJ28+部门初评!AJ29+部门初评!AJ30)*2/6</f>
        <v>0</v>
      </c>
      <c r="AK9" s="124" t="n">
        <f aca="false">(部门初评!AK21+部门初评!AK23+部门初评!AK25+部门初评!AK28+部门初评!AK29+部门初评!AK30)*2/6</f>
        <v>0</v>
      </c>
      <c r="AL9" s="124" t="n">
        <f aca="false">(部门初评!AL21+部门初评!AL23+部门初评!AL25+部门初评!AL28+部门初评!AL29+部门初评!AL30)*2/6</f>
        <v>0</v>
      </c>
      <c r="AM9" s="124" t="n">
        <f aca="false">(部门初评!AM21+部门初评!AM23+部门初评!AM25+部门初评!AM28+部门初评!AM29+部门初评!AM30)*2/6</f>
        <v>0</v>
      </c>
      <c r="AN9" s="124" t="n">
        <f aca="false">(部门初评!AN21+部门初评!AN23+部门初评!AN25+部门初评!AN28+部门初评!AN29+部门初评!AN30)*2/6</f>
        <v>0</v>
      </c>
      <c r="AO9" s="124" t="n">
        <f aca="false">(部门初评!AO21+部门初评!AO23+部门初评!AO25+部门初评!AO28+部门初评!AO29+部门初评!AO30)*2/6</f>
        <v>0</v>
      </c>
      <c r="AP9" s="124" t="n">
        <f aca="false">(部门初评!AP21+部门初评!AP23+部门初评!AP25+部门初评!AP28+部门初评!AP29+部门初评!AP30)*2/6</f>
        <v>0</v>
      </c>
      <c r="AQ9" s="124" t="n">
        <f aca="false">(部门初评!AQ21+部门初评!AQ23+部门初评!AQ25+部门初评!AQ28+部门初评!AQ29+部门初评!AQ30)*2/6</f>
        <v>0</v>
      </c>
      <c r="AR9" s="124" t="n">
        <f aca="false">(部门初评!AR21+部门初评!AR23+部门初评!AR25+部门初评!AR28+部门初评!AR29+部门初评!AR30)*2/6</f>
        <v>0</v>
      </c>
      <c r="AS9" s="124" t="n">
        <f aca="false">(部门初评!AS21+部门初评!AS23+部门初评!AS25+部门初评!AS28+部门初评!AS29+部门初评!AS30)*2/6</f>
        <v>0</v>
      </c>
      <c r="AT9" s="124" t="n">
        <f aca="false">(部门初评!AT21+部门初评!AT23+部门初评!AT25+部门初评!AT28+部门初评!AT29+部门初评!AT30)*2/6</f>
        <v>0</v>
      </c>
      <c r="AU9" s="124" t="n">
        <f aca="false">(部门初评!AU21+部门初评!AU23+部门初评!AU25+部门初评!AU28+部门初评!AU29+部门初评!AU30)*2/6</f>
        <v>0</v>
      </c>
      <c r="AV9" s="124" t="n">
        <f aca="false">(部门初评!AV21+部门初评!AV23+部门初评!AV25+部门初评!AV28+部门初评!AV29+部门初评!AV30)*2/6</f>
        <v>0</v>
      </c>
      <c r="AW9" s="124" t="n">
        <f aca="false">(部门初评!AW21+部门初评!AW23+部门初评!AW25+部门初评!AW28+部门初评!AW29+部门初评!AW30)*2/6</f>
        <v>0</v>
      </c>
      <c r="AX9" s="124" t="n">
        <f aca="false">(部门初评!AX21+部门初评!AX23+部门初评!AX25+部门初评!AX28+部门初评!AX29+部门初评!AX30)*2/6</f>
        <v>0</v>
      </c>
      <c r="AY9" s="124" t="n">
        <f aca="false">(部门初评!AY21+部门初评!AY23+部门初评!AY25+部门初评!AY28+部门初评!AY29+部门初评!AY30)*2/6</f>
        <v>0</v>
      </c>
      <c r="AZ9" s="124" t="n">
        <f aca="false">(部门初评!AZ21+部门初评!AZ23+部门初评!AZ25+部门初评!AZ28+部门初评!AZ29+部门初评!AZ30)*2/6</f>
        <v>0</v>
      </c>
      <c r="BA9" s="124" t="n">
        <f aca="false">(部门初评!BA21+部门初评!BA23+部门初评!BA25+部门初评!BA28+部门初评!BA29+部门初评!BA30)*2/6</f>
        <v>0</v>
      </c>
      <c r="BB9" s="124" t="n">
        <f aca="false">(部门初评!BB21+部门初评!BB23+部门初评!BB25+部门初评!BB28+部门初评!BB29+部门初评!BB30)*2/6</f>
        <v>0</v>
      </c>
      <c r="BC9" s="124" t="n">
        <f aca="false">(部门初评!BC21+部门初评!BC23+部门初评!BC25+部门初评!BC28+部门初评!BC29+部门初评!BC30)*2/6</f>
        <v>0</v>
      </c>
      <c r="BD9" s="124" t="n">
        <f aca="false">(部门初评!BD21+部门初评!BD23+部门初评!BD25+部门初评!BD28+部门初评!BD29+部门初评!BD30)*2/6</f>
        <v>0</v>
      </c>
      <c r="BE9" s="124" t="n">
        <f aca="false">(部门初评!BE21+部门初评!BE23+部门初评!BE25+部门初评!BE28+部门初评!BE29+部门初评!BE30)*2/6</f>
        <v>0</v>
      </c>
      <c r="BF9" s="124" t="n">
        <f aca="false">(部门初评!BF21+部门初评!BF23+部门初评!BF25+部门初评!BF28+部门初评!BF29+部门初评!BF30)*2/6</f>
        <v>0</v>
      </c>
      <c r="BG9" s="124" t="n">
        <f aca="false">(部门初评!BG21+部门初评!BG23+部门初评!BG25+部门初评!BG28+部门初评!BG29+部门初评!BG30)*2/6</f>
        <v>0</v>
      </c>
      <c r="BH9" s="124" t="n">
        <f aca="false">(部门初评!BH21+部门初评!BH23+部门初评!BH25+部门初评!BH28+部门初评!BH29+部门初评!BH30)*2/6</f>
        <v>0</v>
      </c>
      <c r="BI9" s="124" t="n">
        <f aca="false">(部门初评!BI21+部门初评!BI23+部门初评!BI25+部门初评!BI28+部门初评!BI29+部门初评!BI30)*2/6</f>
        <v>0</v>
      </c>
      <c r="BJ9" s="124" t="n">
        <f aca="false">(部门初评!BJ21+部门初评!BJ23+部门初评!BJ25+部门初评!BJ28+部门初评!BJ29+部门初评!BJ30)*2/6</f>
        <v>0</v>
      </c>
      <c r="BK9" s="124" t="n">
        <f aca="false">(部门初评!BK21+部门初评!BK23+部门初评!BK25+部门初评!BK28+部门初评!BK29+部门初评!BK30)*2/6</f>
        <v>0</v>
      </c>
      <c r="BL9" s="124" t="n">
        <f aca="false">(部门初评!BL21+部门初评!BL23+部门初评!BL25+部门初评!BL28+部门初评!BL29+部门初评!BL30)*2/6</f>
        <v>0</v>
      </c>
      <c r="BM9" s="124" t="n">
        <f aca="false">(部门初评!BM21+部门初评!BM23+部门初评!BM25+部门初评!BM28+部门初评!BM29+部门初评!BM30)*2/6</f>
        <v>0</v>
      </c>
      <c r="BN9" s="124" t="n">
        <f aca="false">(部门初评!BN21+部门初评!BN23+部门初评!BN25+部门初评!BN28+部门初评!BN29+部门初评!BN30)*2/6</f>
        <v>0</v>
      </c>
      <c r="BO9" s="124" t="n">
        <f aca="false">(部门初评!BO21+部门初评!BO23+部门初评!BO25+部门初评!BO28+部门初评!BO29+部门初评!BO30)*2/6</f>
        <v>0</v>
      </c>
      <c r="BP9" s="124" t="n">
        <f aca="false">(部门初评!BP21+部门初评!BP23+部门初评!BP25+部门初评!BP28+部门初评!BP29+部门初评!BP30)*2/6</f>
        <v>0</v>
      </c>
      <c r="BQ9" s="124" t="n">
        <f aca="false">(部门初评!BQ21+部门初评!BQ23+部门初评!BQ25+部门初评!BQ28+部门初评!BQ29+部门初评!BQ30)*2/6</f>
        <v>0</v>
      </c>
      <c r="BR9" s="124" t="n">
        <f aca="false">(部门初评!BR21+部门初评!BR23+部门初评!BR25+部门初评!BR28+部门初评!BR29+部门初评!BR30)*2/6</f>
        <v>0</v>
      </c>
      <c r="BS9" s="124" t="n">
        <f aca="false">(部门初评!BS21+部门初评!BS23+部门初评!BS25+部门初评!BS28+部门初评!BS29+部门初评!BS30)*2/6</f>
        <v>0</v>
      </c>
      <c r="BT9" s="124" t="n">
        <f aca="false">(部门初评!BT21+部门初评!BT23+部门初评!BT25+部门初评!BT28+部门初评!BT29+部门初评!BT30)*2/6</f>
        <v>0</v>
      </c>
      <c r="BU9" s="124" t="n">
        <f aca="false">(部门初评!BU21+部门初评!BU23+部门初评!BU25+部门初评!BU28+部门初评!BU29+部门初评!BU30)*2/6</f>
        <v>0</v>
      </c>
      <c r="BV9" s="124" t="n">
        <f aca="false">(部门初评!BV21+部门初评!BV23+部门初评!BV25+部门初评!BV28+部门初评!BV29+部门初评!BV30)*2/6</f>
        <v>0</v>
      </c>
      <c r="BW9" s="124" t="n">
        <f aca="false">(部门初评!BW21+部门初评!BW23+部门初评!BW25+部门初评!BW28+部门初评!BW29+部门初评!BW30)*2/6</f>
        <v>0</v>
      </c>
      <c r="BX9" s="124" t="n">
        <f aca="false">(部门初评!BX21+部门初评!BX23+部门初评!BX25+部门初评!BX28+部门初评!BX29+部门初评!BX30)*2/6</f>
        <v>0</v>
      </c>
      <c r="BY9" s="124" t="n">
        <f aca="false">(部门初评!BY21+部门初评!BY23+部门初评!BY25+部门初评!BY28+部门初评!BY29+部门初评!BY30)*2/6</f>
        <v>0</v>
      </c>
      <c r="BZ9" s="124" t="n">
        <f aca="false">(部门初评!BZ21+部门初评!BZ23+部门初评!BZ25+部门初评!BZ28+部门初评!BZ29+部门初评!BZ30)*2/6</f>
        <v>0</v>
      </c>
      <c r="CA9" s="124" t="n">
        <f aca="false">(部门初评!CA21+部门初评!CA23+部门初评!CA25+部门初评!CA28+部门初评!CA29+部门初评!CA30)*2/6</f>
        <v>0</v>
      </c>
      <c r="CB9" s="124" t="n">
        <f aca="false">(部门初评!CB21+部门初评!CB23+部门初评!CB25+部门初评!CB28+部门初评!CB29+部门初评!CB30)*2/6</f>
        <v>0</v>
      </c>
      <c r="CC9" s="124" t="n">
        <f aca="false">(部门初评!CC21+部门初评!CC23+部门初评!CC25+部门初评!CC28+部门初评!CC29+部门初评!CC30)*2/6</f>
        <v>0</v>
      </c>
      <c r="CD9" s="124" t="n">
        <f aca="false">(部门初评!CD21+部门初评!CD23+部门初评!CD25+部门初评!CD28+部门初评!CD29+部门初评!CD30)*2/6</f>
        <v>0</v>
      </c>
      <c r="CE9" s="124" t="n">
        <f aca="false">(部门初评!CE21+部门初评!CE23+部门初评!CE25+部门初评!CE28+部门初评!CE29+部门初评!CE30)*2/6</f>
        <v>0</v>
      </c>
      <c r="CF9" s="124" t="n">
        <f aca="false">(部门初评!CF21+部门初评!CF23+部门初评!CF25+部门初评!CF28+部门初评!CF29+部门初评!CF30)*2/6</f>
        <v>0</v>
      </c>
      <c r="CG9" s="124" t="n">
        <f aca="false">(部门初评!CG21+部门初评!CG23+部门初评!CG25+部门初评!CG28+部门初评!CG29+部门初评!CG30)*2/6</f>
        <v>0</v>
      </c>
      <c r="CH9" s="124" t="n">
        <f aca="false">(部门初评!CH21+部门初评!CH23+部门初评!CH25+部门初评!CH28+部门初评!CH29+部门初评!CH30)*2/6</f>
        <v>0</v>
      </c>
      <c r="CI9" s="124" t="n">
        <f aca="false">(部门初评!CI21+部门初评!CI23+部门初评!CI25+部门初评!CI28+部门初评!CI29+部门初评!CI30)*2/6</f>
        <v>0</v>
      </c>
      <c r="CJ9" s="124" t="n">
        <f aca="false">(部门初评!CJ21+部门初评!CJ23+部门初评!CJ25+部门初评!CJ28+部门初评!CJ29+部门初评!CJ30)*2/6</f>
        <v>0</v>
      </c>
      <c r="CK9" s="124" t="n">
        <f aca="false">(部门初评!CK21+部门初评!CK23+部门初评!CK25+部门初评!CK28+部门初评!CK29+部门初评!CK30)*2/6</f>
        <v>0</v>
      </c>
      <c r="CL9" s="124" t="n">
        <f aca="false">(部门初评!CL21+部门初评!CL23+部门初评!CL25+部门初评!CL28+部门初评!CL29+部门初评!CL30)*2/6</f>
        <v>0</v>
      </c>
      <c r="CM9" s="124" t="n">
        <f aca="false">(部门初评!CM21+部门初评!CM23+部门初评!CM25+部门初评!CM28+部门初评!CM29+部门初评!CM30)*2/6</f>
        <v>0</v>
      </c>
      <c r="CN9" s="124" t="n">
        <f aca="false">(部门初评!CN21+部门初评!CN23+部门初评!CN25+部门初评!CN28+部门初评!CN29+部门初评!CN30)*2/6</f>
        <v>0</v>
      </c>
      <c r="CO9" s="124" t="n">
        <f aca="false">(部门初评!CO21+部门初评!CO23+部门初评!CO25+部门初评!CO28+部门初评!CO29+部门初评!CO30)*2/6</f>
        <v>0</v>
      </c>
      <c r="CP9" s="124" t="n">
        <f aca="false">(部门初评!CP21+部门初评!CP23+部门初评!CP25+部门初评!CP28+部门初评!CP29+部门初评!CP30)*2/6</f>
        <v>0</v>
      </c>
      <c r="CQ9" s="124" t="n">
        <f aca="false">(部门初评!CQ21+部门初评!CQ23+部门初评!CQ25+部门初评!CQ28+部门初评!CQ29+部门初评!CQ30)*2/6</f>
        <v>0</v>
      </c>
      <c r="CR9" s="124" t="n">
        <f aca="false">(部门初评!CR21+部门初评!CR23+部门初评!CR25+部门初评!CR28+部门初评!CR29+部门初评!CR30)*2/6</f>
        <v>0</v>
      </c>
      <c r="CS9" s="124" t="n">
        <f aca="false">(部门初评!CS21+部门初评!CS23+部门初评!CS25+部门初评!CS28+部门初评!CS29+部门初评!CS30)*2/6</f>
        <v>0</v>
      </c>
      <c r="CT9" s="124" t="n">
        <f aca="false">(部门初评!CT21+部门初评!CT23+部门初评!CT25+部门初评!CT28+部门初评!CT29+部门初评!CT30)*2/6</f>
        <v>0</v>
      </c>
      <c r="CU9" s="124" t="n">
        <f aca="false">(部门初评!CU21+部门初评!CU23+部门初评!CU25+部门初评!CU28+部门初评!CU29+部门初评!CU30)*2/6</f>
        <v>0</v>
      </c>
      <c r="CV9" s="124" t="n">
        <f aca="false">(部门初评!CV21+部门初评!CV23+部门初评!CV25+部门初评!CV28+部门初评!CV29+部门初评!CV30)*2/6</f>
        <v>0</v>
      </c>
      <c r="CW9" s="124" t="n">
        <f aca="false">(部门初评!CW21+部门初评!CW23+部门初评!CW25+部门初评!CW28+部门初评!CW29+部门初评!CW30)*2/6</f>
        <v>0</v>
      </c>
      <c r="CX9" s="124" t="n">
        <f aca="false">(部门初评!CX21+部门初评!CX23+部门初评!CX25+部门初评!CX28+部门初评!CX29+部门初评!CX30)*2/6</f>
        <v>0</v>
      </c>
      <c r="CY9" s="124" t="n">
        <f aca="false">(部门初评!CY21+部门初评!CY23+部门初评!CY25+部门初评!CY28+部门初评!CY29+部门初评!CY30)*2/6</f>
        <v>0</v>
      </c>
      <c r="CZ9" s="124" t="n">
        <f aca="false">(部门初评!CZ21+部门初评!CZ23+部门初评!CZ25+部门初评!CZ28+部门初评!CZ29+部门初评!CZ30)*2/6</f>
        <v>0</v>
      </c>
      <c r="DA9" s="124" t="n">
        <f aca="false">(部门初评!DA21+部门初评!DA23+部门初评!DA25+部门初评!DA28+部门初评!DA29+部门初评!DA30)*2/6</f>
        <v>0</v>
      </c>
      <c r="DB9" s="124" t="n">
        <f aca="false">(部门初评!DB21+部门初评!DB23+部门初评!DB25+部门初评!DB28+部门初评!DB29+部门初评!DB30)*2/6</f>
        <v>0</v>
      </c>
      <c r="DC9" s="124" t="n">
        <f aca="false">(部门初评!DC21+部门初评!DC23+部门初评!DC25+部门初评!DC28+部门初评!DC29+部门初评!DC30)*2/6</f>
        <v>0</v>
      </c>
      <c r="DD9" s="124" t="n">
        <f aca="false">(部门初评!DD21+部门初评!DD23+部门初评!DD25+部门初评!DD28+部门初评!DD29+部门初评!DD30)*2/6</f>
        <v>0</v>
      </c>
      <c r="DE9" s="124" t="n">
        <f aca="false">(部门初评!DE21+部门初评!DE23+部门初评!DE25+部门初评!DE28+部门初评!DE29+部门初评!DE30)*2/6</f>
        <v>0</v>
      </c>
      <c r="DF9" s="124" t="n">
        <f aca="false">(部门初评!DF21+部门初评!DF23+部门初评!DF25+部门初评!DF28+部门初评!DF29+部门初评!DF30)*2/6</f>
        <v>0</v>
      </c>
      <c r="DG9" s="124" t="n">
        <f aca="false">(部门初评!DG21+部门初评!DG23+部门初评!DG25+部门初评!DG28+部门初评!DG29+部门初评!DG30)*2/6</f>
        <v>0</v>
      </c>
      <c r="DH9" s="124" t="n">
        <f aca="false">(部门初评!DH21+部门初评!DH23+部门初评!DH25+部门初评!DH28+部门初评!DH29+部门初评!DH30)*2/6</f>
        <v>0</v>
      </c>
      <c r="DI9" s="124" t="n">
        <f aca="false">(部门初评!DI21+部门初评!DI23+部门初评!DI25+部门初评!DI28+部门初评!DI29+部门初评!DI30)*2/6</f>
        <v>0</v>
      </c>
      <c r="DJ9" s="124" t="n">
        <f aca="false">(部门初评!DJ21+部门初评!DJ23+部门初评!DJ25+部门初评!DJ28+部门初评!DJ29+部门初评!DJ30)*2/6</f>
        <v>0</v>
      </c>
      <c r="DK9" s="124" t="n">
        <f aca="false">(部门初评!DK21+部门初评!DK23+部门初评!DK25+部门初评!DK28+部门初评!DK29+部门初评!DK30)*2/6</f>
        <v>0</v>
      </c>
      <c r="DL9" s="124" t="n">
        <f aca="false">(部门初评!DL21+部门初评!DL23+部门初评!DL25+部门初评!DL28+部门初评!DL29+部门初评!DL30)*2/6</f>
        <v>0</v>
      </c>
      <c r="DM9" s="124" t="n">
        <f aca="false">(部门初评!DM21+部门初评!DM23+部门初评!DM25+部门初评!DM28+部门初评!DM29+部门初评!DM30)*2/6</f>
        <v>0</v>
      </c>
      <c r="DN9" s="124" t="n">
        <f aca="false">(部门初评!DN21+部门初评!DN23+部门初评!DN25+部门初评!DN28+部门初评!DN29+部门初评!DN30)*2/6</f>
        <v>0</v>
      </c>
      <c r="DO9" s="124" t="n">
        <f aca="false">(部门初评!DO21+部门初评!DO23+部门初评!DO25+部门初评!DO28+部门初评!DO29+部门初评!DO30)*2/6</f>
        <v>0</v>
      </c>
      <c r="DP9" s="124" t="n">
        <f aca="false">(部门初评!DP21+部门初评!DP23+部门初评!DP25+部门初评!DP28+部门初评!DP29+部门初评!DP30)*2/6</f>
        <v>0</v>
      </c>
      <c r="DQ9" s="124" t="n">
        <f aca="false">(部门初评!DQ21+部门初评!DQ23+部门初评!DQ25+部门初评!DQ28+部门初评!DQ29+部门初评!DQ30)*2/6</f>
        <v>0</v>
      </c>
      <c r="DR9" s="124" t="n">
        <f aca="false">(部门初评!DR21+部门初评!DR23+部门初评!DR25+部门初评!DR28+部门初评!DR29+部门初评!DR30)*2/6</f>
        <v>0</v>
      </c>
      <c r="DS9" s="124" t="n">
        <f aca="false">(部门初评!DS21+部门初评!DS23+部门初评!DS25+部门初评!DS28+部门初评!DS29+部门初评!DS30)*2/6</f>
        <v>0</v>
      </c>
      <c r="DT9" s="124" t="n">
        <f aca="false">(部门初评!DT21+部门初评!DT23+部门初评!DT25+部门初评!DT28+部门初评!DT29+部门初评!DT30)*2/6</f>
        <v>0</v>
      </c>
      <c r="DU9" s="124" t="n">
        <f aca="false">(部门初评!DU21+部门初评!DU23+部门初评!DU25+部门初评!DU28+部门初评!DU29+部门初评!DU30)*2/6</f>
        <v>0</v>
      </c>
      <c r="DV9" s="124" t="n">
        <f aca="false">(部门初评!DV21+部门初评!DV23+部门初评!DV25+部门初评!DV28+部门初评!DV29+部门初评!DV30)*2/6</f>
        <v>0</v>
      </c>
      <c r="DW9" s="124" t="n">
        <f aca="false">(部门初评!DW21+部门初评!DW23+部门初评!DW25+部门初评!DW28+部门初评!DW29+部门初评!DW30)*2/6</f>
        <v>0</v>
      </c>
      <c r="DX9" s="124" t="n">
        <f aca="false">(部门初评!DX21+部门初评!DX23+部门初评!DX25+部门初评!DX28+部门初评!DX29+部门初评!DX30)*2/6</f>
        <v>0</v>
      </c>
      <c r="DY9" s="124" t="n">
        <f aca="false">(部门初评!DY21+部门初评!DY23+部门初评!DY25+部门初评!DY28+部门初评!DY29+部门初评!DY30)*2/6</f>
        <v>0</v>
      </c>
      <c r="DZ9" s="124" t="n">
        <f aca="false">(部门初评!DZ21+部门初评!DZ23+部门初评!DZ25+部门初评!DZ28+部门初评!DZ29+部门初评!DZ30)*2/6</f>
        <v>0</v>
      </c>
      <c r="EA9" s="124" t="n">
        <f aca="false">(部门初评!EA21+部门初评!EA23+部门初评!EA25+部门初评!EA28+部门初评!EA29+部门初评!EA30)*2/6</f>
        <v>0</v>
      </c>
      <c r="EB9" s="124" t="n">
        <f aca="false">(部门初评!EB21+部门初评!EB23+部门初评!EB25+部门初评!EB28+部门初评!EB29+部门初评!EB30)*2/6</f>
        <v>0</v>
      </c>
      <c r="EC9" s="124" t="n">
        <f aca="false">(部门初评!EC21+部门初评!EC23+部门初评!EC25+部门初评!EC28+部门初评!EC29+部门初评!EC30)*2/6</f>
        <v>0</v>
      </c>
      <c r="ED9" s="124" t="n">
        <f aca="false">(部门初评!ED21+部门初评!ED23+部门初评!ED25+部门初评!ED28+部门初评!ED29+部门初评!ED30)*2/6</f>
        <v>0</v>
      </c>
      <c r="EE9" s="124" t="n">
        <f aca="false">(部门初评!EE21+部门初评!EE23+部门初评!EE25+部门初评!EE28+部门初评!EE29+部门初评!EE30)*2/6</f>
        <v>0</v>
      </c>
      <c r="EF9" s="124" t="n">
        <f aca="false">(部门初评!EF21+部门初评!EF23+部门初评!EF25+部门初评!EF28+部门初评!EF29+部门初评!EF30)*2/6</f>
        <v>0</v>
      </c>
      <c r="EG9" s="124" t="n">
        <f aca="false">(部门初评!EG21+部门初评!EG23+部门初评!EG25+部门初评!EG28+部门初评!EG29+部门初评!EG30)*2/6</f>
        <v>0</v>
      </c>
      <c r="EH9" s="124" t="n">
        <f aca="false">(部门初评!EH21+部门初评!EH23+部门初评!EH25+部门初评!EH28+部门初评!EH29+部门初评!EH30)*2/6</f>
        <v>0</v>
      </c>
      <c r="EI9" s="124" t="n">
        <f aca="false">(部门初评!EI21+部门初评!EI23+部门初评!EI25+部门初评!EI28+部门初评!EI29+部门初评!EI30)*2/6</f>
        <v>0</v>
      </c>
      <c r="EJ9" s="124" t="n">
        <f aca="false">(部门初评!EJ21+部门初评!EJ23+部门初评!EJ25+部门初评!EJ28+部门初评!EJ29+部门初评!EJ30)*2/6</f>
        <v>0</v>
      </c>
      <c r="EK9" s="124" t="n">
        <f aca="false">(部门初评!EK21+部门初评!EK23+部门初评!EK25+部门初评!EK28+部门初评!EK29+部门初评!EK30)*2/6</f>
        <v>0</v>
      </c>
      <c r="EL9" s="124" t="n">
        <f aca="false">(部门初评!EL21+部门初评!EL23+部门初评!EL25+部门初评!EL28+部门初评!EL29+部门初评!EL30)*2/6</f>
        <v>0</v>
      </c>
      <c r="EM9" s="124" t="n">
        <f aca="false">(部门初评!EM21+部门初评!EM23+部门初评!EM25+部门初评!EM28+部门初评!EM29+部门初评!EM30)*2/6</f>
        <v>0</v>
      </c>
      <c r="EN9" s="124" t="n">
        <f aca="false">(部门初评!EN21+部门初评!EN23+部门初评!EN25+部门初评!EN28+部门初评!EN29+部门初评!EN30)*2/6</f>
        <v>0</v>
      </c>
      <c r="EO9" s="124" t="n">
        <f aca="false">(部门初评!EO21+部门初评!EO23+部门初评!EO25+部门初评!EO28+部门初评!EO29+部门初评!EO30)*2/6</f>
        <v>0</v>
      </c>
      <c r="EP9" s="124" t="n">
        <f aca="false">(部门初评!EP21+部门初评!EP23+部门初评!EP25+部门初评!EP28+部门初评!EP29+部门初评!EP30)*2/6</f>
        <v>0</v>
      </c>
      <c r="EQ9" s="124" t="n">
        <f aca="false">(部门初评!EQ21+部门初评!EQ23+部门初评!EQ25+部门初评!EQ28+部门初评!EQ29+部门初评!EQ30)*2/6</f>
        <v>0</v>
      </c>
      <c r="ER9" s="124" t="n">
        <f aca="false">(部门初评!ER21+部门初评!ER23+部门初评!ER25+部门初评!ER28+部门初评!ER29+部门初评!ER30)*2/6</f>
        <v>0</v>
      </c>
      <c r="ES9" s="124" t="n">
        <f aca="false">(部门初评!ES21+部门初评!ES23+部门初评!ES25+部门初评!ES28+部门初评!ES29+部门初评!ES30)*2/6</f>
        <v>0</v>
      </c>
      <c r="ET9" s="124" t="n">
        <f aca="false">(部门初评!ET21+部门初评!ET23+部门初评!ET25+部门初评!ET28+部门初评!ET29+部门初评!ET30)*2/6</f>
        <v>0</v>
      </c>
      <c r="EU9" s="124" t="n">
        <f aca="false">(部门初评!EU21+部门初评!EU23+部门初评!EU25+部门初评!EU28+部门初评!EU29+部门初评!EU30)*2/6</f>
        <v>0</v>
      </c>
      <c r="EV9" s="124" t="n">
        <f aca="false">(部门初评!EV21+部门初评!EV23+部门初评!EV25+部门初评!EV28+部门初评!EV29+部门初评!EV30)*2/6</f>
        <v>0</v>
      </c>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某企业9" s="0"/>
      <c r="GF9" s="0"/>
      <c r="GG9" s="0"/>
      <c r="GH9" s="0"/>
      <c r="GI9" s="0"/>
      <c r="GJ9" s="0"/>
      <c r="GK9" s="0"/>
      <c r="GL9" s="0"/>
      <c r="GM9" s="0"/>
      <c r="GN9" s="0"/>
      <c r="GO9" s="0"/>
      <c r="GP9" s="0"/>
      <c r="GQ9" s="0"/>
      <c r="GR9" s="0"/>
      <c r="GS9" s="0"/>
      <c r="GT9" s="0"/>
      <c r="GU9" s="0"/>
    </row>
    <row r="10" customFormat="false" ht="15" hidden="false" customHeight="true" outlineLevel="0" collapsed="false">
      <c r="A10" s="121"/>
      <c r="B10" s="122" t="s">
        <v>116</v>
      </c>
      <c r="C10" s="127" t="e">
        <f aca="false">SUM(D10:AG10)/COUNTIF(D10:AG10,"&gt;0")</f>
        <v>#VALUE!</v>
      </c>
      <c r="D10" s="124" t="e">
        <f aca="false">(部门初评!D22+部门初评!D24+部门初评!D26+部门初评!D27+部门初评!D31+部门初评!D32)/6*2*2</f>
        <v>#VALUE!</v>
      </c>
      <c r="E10" s="124" t="n">
        <f aca="false">(部门初评!E22+部门初评!E24+部门初评!E26+部门初评!E27+部门初评!E31+部门初评!E32)/6*2*2</f>
        <v>0</v>
      </c>
      <c r="F10" s="124" t="n">
        <f aca="false">(部门初评!F22+部门初评!F24+部门初评!F26+部门初评!F27+部门初评!F31+部门初评!F32)/6*2*2</f>
        <v>0</v>
      </c>
      <c r="G10" s="124" t="n">
        <f aca="false">(部门初评!G22+部门初评!G24+部门初评!G26+部门初评!G27+部门初评!G31+部门初评!G32)/6*2*2</f>
        <v>0</v>
      </c>
      <c r="H10" s="124" t="n">
        <f aca="false">(部门初评!H22+部门初评!H24+部门初评!H26+部门初评!H27+部门初评!H31+部门初评!H32)/6*2*2</f>
        <v>0</v>
      </c>
      <c r="I10" s="124" t="n">
        <f aca="false">(部门初评!I22+部门初评!I24+部门初评!I26+部门初评!I27+部门初评!I31+部门初评!I32)/6*2*2</f>
        <v>0</v>
      </c>
      <c r="J10" s="124" t="n">
        <f aca="false">(部门初评!J22+部门初评!J24+部门初评!J26+部门初评!J27+部门初评!J31+部门初评!J32)/6*2*2</f>
        <v>0</v>
      </c>
      <c r="K10" s="124" t="n">
        <f aca="false">(部门初评!K22+部门初评!K24+部门初评!K26+部门初评!K27+部门初评!K31+部门初评!K32)/6*2*2</f>
        <v>0</v>
      </c>
      <c r="L10" s="124" t="n">
        <f aca="false">(部门初评!L22+部门初评!L24+部门初评!L26+部门初评!L27+部门初评!L31+部门初评!L32)/6*2*2</f>
        <v>0</v>
      </c>
      <c r="M10" s="124" t="n">
        <f aca="false">(部门初评!M22+部门初评!M24+部门初评!M26+部门初评!M27+部门初评!M31+部门初评!M32)/6*2*2</f>
        <v>0</v>
      </c>
      <c r="N10" s="124" t="n">
        <f aca="false">(部门初评!N22+部门初评!N24+部门初评!N26+部门初评!N27+部门初评!N31+部门初评!N32)/6*2*2</f>
        <v>0</v>
      </c>
      <c r="O10" s="124" t="n">
        <f aca="false">(部门初评!O22+部门初评!O24+部门初评!O26+部门初评!O27+部门初评!O31+部门初评!O32)/6*2*2</f>
        <v>0</v>
      </c>
      <c r="P10" s="124" t="n">
        <f aca="false">(部门初评!P22+部门初评!P24+部门初评!P26+部门初评!P27+部门初评!P31+部门初评!P32)/6*2*2</f>
        <v>0</v>
      </c>
      <c r="Q10" s="124" t="n">
        <f aca="false">(部门初评!Q22+部门初评!Q24+部门初评!Q26+部门初评!Q27+部门初评!Q31+部门初评!Q32)/6*2*2</f>
        <v>0</v>
      </c>
      <c r="R10" s="124" t="n">
        <f aca="false">(部门初评!R22+部门初评!R24+部门初评!R26+部门初评!R27+部门初评!R31+部门初评!R32)/6*2*2</f>
        <v>0</v>
      </c>
      <c r="S10" s="124" t="n">
        <f aca="false">(部门初评!S22+部门初评!S24+部门初评!S26+部门初评!S27+部门初评!S31+部门初评!S32)/6*2*2</f>
        <v>0</v>
      </c>
      <c r="T10" s="124" t="n">
        <f aca="false">(部门初评!T22+部门初评!T24+部门初评!T26+部门初评!T27+部门初评!T31+部门初评!T32)/6*2*2</f>
        <v>0</v>
      </c>
      <c r="U10" s="124" t="n">
        <f aca="false">(部门初评!U22+部门初评!U24+部门初评!U26+部门初评!U27+部门初评!U31+部门初评!U32)/6*2*2</f>
        <v>0</v>
      </c>
      <c r="V10" s="124" t="n">
        <f aca="false">(部门初评!V22+部门初评!V24+部门初评!V26+部门初评!V27+部门初评!V31+部门初评!V32)/6*2*2</f>
        <v>0</v>
      </c>
      <c r="W10" s="124" t="n">
        <f aca="false">(部门初评!W22+部门初评!W24+部门初评!W26+部门初评!W27+部门初评!W31+部门初评!W32)/6*2*2</f>
        <v>0</v>
      </c>
      <c r="X10" s="124" t="n">
        <f aca="false">(部门初评!X22+部门初评!X24+部门初评!X26+部门初评!X27+部门初评!X31+部门初评!X32)/6*2*2</f>
        <v>0</v>
      </c>
      <c r="Y10" s="124" t="n">
        <f aca="false">(部门初评!Y22+部门初评!Y24+部门初评!Y26+部门初评!Y27+部门初评!Y31+部门初评!Y32)/6*2*2</f>
        <v>0</v>
      </c>
      <c r="Z10" s="124" t="n">
        <f aca="false">(部门初评!Z22+部门初评!Z24+部门初评!Z26+部门初评!Z27+部门初评!Z31+部门初评!Z32)/6*2*2</f>
        <v>0</v>
      </c>
      <c r="AA10" s="124" t="n">
        <f aca="false">(部门初评!AA22+部门初评!AA24+部门初评!AA26+部门初评!AA27+部门初评!AA31+部门初评!AA32)/6*2*2</f>
        <v>0</v>
      </c>
      <c r="AB10" s="124" t="n">
        <f aca="false">(部门初评!AB22+部门初评!AB24+部门初评!AB26+部门初评!AB27+部门初评!AB31+部门初评!AB32)/6*2*2</f>
        <v>0</v>
      </c>
      <c r="AC10" s="124" t="n">
        <f aca="false">(部门初评!AC22+部门初评!AC24+部门初评!AC26+部门初评!AC27+部门初评!AC31+部门初评!AC32)/6*2*2</f>
        <v>0</v>
      </c>
      <c r="AD10" s="124" t="n">
        <f aca="false">(部门初评!AD22+部门初评!AD24+部门初评!AD26+部门初评!AD27+部门初评!AD31+部门初评!AD32)/6*2*2</f>
        <v>0</v>
      </c>
      <c r="AE10" s="124" t="n">
        <f aca="false">(部门初评!AE22+部门初评!AE24+部门初评!AE26+部门初评!AE27+部门初评!AE31+部门初评!AE32)/6*2*2</f>
        <v>0</v>
      </c>
      <c r="AF10" s="124" t="n">
        <f aca="false">(部门初评!AF22+部门初评!AF24+部门初评!AF26+部门初评!AF27+部门初评!AF31+部门初评!AF32)/6*2*2</f>
        <v>0</v>
      </c>
      <c r="AG10" s="124" t="n">
        <f aca="false">(部门初评!AG22+部门初评!AG24+部门初评!AG26+部门初评!AG27+部门初评!AG31+部门初评!AG32)/6*2*2</f>
        <v>0</v>
      </c>
      <c r="AH10" s="124" t="n">
        <f aca="false">(部门初评!AH22+部门初评!AH24+部门初评!AH26+部门初评!AH27+部门初评!AH31+部门初评!AH32)/6*2*2</f>
        <v>0</v>
      </c>
      <c r="AI10" s="124" t="n">
        <f aca="false">(部门初评!AI22+部门初评!AI24+部门初评!AI26+部门初评!AI27+部门初评!AI31+部门初评!AI32)/6*2*2</f>
        <v>0</v>
      </c>
      <c r="AJ10" s="124" t="n">
        <f aca="false">(部门初评!AJ22+部门初评!AJ24+部门初评!AJ26+部门初评!AJ27+部门初评!AJ31+部门初评!AJ32)/6*2*2</f>
        <v>0</v>
      </c>
      <c r="AK10" s="124" t="n">
        <f aca="false">(部门初评!AK22+部门初评!AK24+部门初评!AK26+部门初评!AK27+部门初评!AK31+部门初评!AK32)/6*2*2</f>
        <v>0</v>
      </c>
      <c r="AL10" s="124" t="n">
        <f aca="false">(部门初评!AL22+部门初评!AL24+部门初评!AL26+部门初评!AL27+部门初评!AL31+部门初评!AL32)/6*2*2</f>
        <v>0</v>
      </c>
      <c r="AM10" s="124" t="n">
        <f aca="false">(部门初评!AM22+部门初评!AM24+部门初评!AM26+部门初评!AM27+部门初评!AM31+部门初评!AM32)/6*2*2</f>
        <v>0</v>
      </c>
      <c r="AN10" s="124" t="n">
        <f aca="false">(部门初评!AN22+部门初评!AN24+部门初评!AN26+部门初评!AN27+部门初评!AN31+部门初评!AN32)/6*2*2</f>
        <v>0</v>
      </c>
      <c r="AO10" s="124" t="n">
        <f aca="false">(部门初评!AO22+部门初评!AO24+部门初评!AO26+部门初评!AO27+部门初评!AO31+部门初评!AO32)/6*2*2</f>
        <v>0</v>
      </c>
      <c r="AP10" s="124" t="n">
        <f aca="false">(部门初评!AP22+部门初评!AP24+部门初评!AP26+部门初评!AP27+部门初评!AP31+部门初评!AP32)/6*2*2</f>
        <v>0</v>
      </c>
      <c r="AQ10" s="124" t="n">
        <f aca="false">(部门初评!AQ22+部门初评!AQ24+部门初评!AQ26+部门初评!AQ27+部门初评!AQ31+部门初评!AQ32)/6*2*2</f>
        <v>0</v>
      </c>
      <c r="AR10" s="124" t="n">
        <f aca="false">(部门初评!AR22+部门初评!AR24+部门初评!AR26+部门初评!AR27+部门初评!AR31+部门初评!AR32)/6*2*2</f>
        <v>0</v>
      </c>
      <c r="AS10" s="124" t="n">
        <f aca="false">(部门初评!AS22+部门初评!AS24+部门初评!AS26+部门初评!AS27+部门初评!AS31+部门初评!AS32)/6*2*2</f>
        <v>0</v>
      </c>
      <c r="AT10" s="124" t="n">
        <f aca="false">(部门初评!AT22+部门初评!AT24+部门初评!AT26+部门初评!AT27+部门初评!AT31+部门初评!AT32)/6*2*2</f>
        <v>0</v>
      </c>
      <c r="AU10" s="124" t="n">
        <f aca="false">(部门初评!AU22+部门初评!AU24+部门初评!AU26+部门初评!AU27+部门初评!AU31+部门初评!AU32)/6*2*2</f>
        <v>0</v>
      </c>
      <c r="AV10" s="124" t="n">
        <f aca="false">(部门初评!AV22+部门初评!AV24+部门初评!AV26+部门初评!AV27+部门初评!AV31+部门初评!AV32)/6*2*2</f>
        <v>0</v>
      </c>
      <c r="AW10" s="124" t="n">
        <f aca="false">(部门初评!AW22+部门初评!AW24+部门初评!AW26+部门初评!AW27+部门初评!AW31+部门初评!AW32)/6*2*2</f>
        <v>0</v>
      </c>
      <c r="AX10" s="124" t="n">
        <f aca="false">(部门初评!AX22+部门初评!AX24+部门初评!AX26+部门初评!AX27+部门初评!AX31+部门初评!AX32)/6*2*2</f>
        <v>0</v>
      </c>
      <c r="AY10" s="124" t="n">
        <f aca="false">(部门初评!AY22+部门初评!AY24+部门初评!AY26+部门初评!AY27+部门初评!AY31+部门初评!AY32)/6*2*2</f>
        <v>0</v>
      </c>
      <c r="AZ10" s="124" t="n">
        <f aca="false">(部门初评!AZ22+部门初评!AZ24+部门初评!AZ26+部门初评!AZ27+部门初评!AZ31+部门初评!AZ32)/6*2*2</f>
        <v>0</v>
      </c>
      <c r="BA10" s="124" t="n">
        <f aca="false">(部门初评!BA22+部门初评!BA24+部门初评!BA26+部门初评!BA27+部门初评!BA31+部门初评!BA32)/6*2*2</f>
        <v>0</v>
      </c>
      <c r="BB10" s="124" t="n">
        <f aca="false">(部门初评!BB22+部门初评!BB24+部门初评!BB26+部门初评!BB27+部门初评!BB31+部门初评!BB32)/6*2*2</f>
        <v>0</v>
      </c>
      <c r="BC10" s="124" t="n">
        <f aca="false">(部门初评!BC22+部门初评!BC24+部门初评!BC26+部门初评!BC27+部门初评!BC31+部门初评!BC32)/6*2*2</f>
        <v>0</v>
      </c>
      <c r="BD10" s="124" t="n">
        <f aca="false">(部门初评!BD22+部门初评!BD24+部门初评!BD26+部门初评!BD27+部门初评!BD31+部门初评!BD32)/6*2*2</f>
        <v>0</v>
      </c>
      <c r="BE10" s="124" t="n">
        <f aca="false">(部门初评!BE22+部门初评!BE24+部门初评!BE26+部门初评!BE27+部门初评!BE31+部门初评!BE32)/6*2*2</f>
        <v>0</v>
      </c>
      <c r="BF10" s="124" t="n">
        <f aca="false">(部门初评!BF22+部门初评!BF24+部门初评!BF26+部门初评!BF27+部门初评!BF31+部门初评!BF32)/6*2*2</f>
        <v>0</v>
      </c>
      <c r="BG10" s="124" t="n">
        <f aca="false">(部门初评!BG22+部门初评!BG24+部门初评!BG26+部门初评!BG27+部门初评!BG31+部门初评!BG32)/6*2*2</f>
        <v>0</v>
      </c>
      <c r="BH10" s="124" t="n">
        <f aca="false">(部门初评!BH22+部门初评!BH24+部门初评!BH26+部门初评!BH27+部门初评!BH31+部门初评!BH32)/6*2*2</f>
        <v>0</v>
      </c>
      <c r="BI10" s="124" t="n">
        <f aca="false">(部门初评!BI22+部门初评!BI24+部门初评!BI26+部门初评!BI27+部门初评!BI31+部门初评!BI32)/6*2*2</f>
        <v>0</v>
      </c>
      <c r="BJ10" s="124" t="n">
        <f aca="false">(部门初评!BJ22+部门初评!BJ24+部门初评!BJ26+部门初评!BJ27+部门初评!BJ31+部门初评!BJ32)/6*2*2</f>
        <v>0</v>
      </c>
      <c r="BK10" s="124" t="n">
        <f aca="false">(部门初评!BK22+部门初评!BK24+部门初评!BK26+部门初评!BK27+部门初评!BK31+部门初评!BK32)/6*2*2</f>
        <v>0</v>
      </c>
      <c r="BL10" s="124" t="n">
        <f aca="false">(部门初评!BL22+部门初评!BL24+部门初评!BL26+部门初评!BL27+部门初评!BL31+部门初评!BL32)/6*2*2</f>
        <v>0</v>
      </c>
      <c r="BM10" s="124" t="n">
        <f aca="false">(部门初评!BM22+部门初评!BM24+部门初评!BM26+部门初评!BM27+部门初评!BM31+部门初评!BM32)/6*2*2</f>
        <v>0</v>
      </c>
      <c r="BN10" s="124" t="n">
        <f aca="false">(部门初评!BN22+部门初评!BN24+部门初评!BN26+部门初评!BN27+部门初评!BN31+部门初评!BN32)/6*2*2</f>
        <v>0</v>
      </c>
      <c r="BO10" s="124" t="n">
        <f aca="false">(部门初评!BO22+部门初评!BO24+部门初评!BO26+部门初评!BO27+部门初评!BO31+部门初评!BO32)/6*2*2</f>
        <v>0</v>
      </c>
      <c r="BP10" s="124" t="n">
        <f aca="false">(部门初评!BP22+部门初评!BP24+部门初评!BP26+部门初评!BP27+部门初评!BP31+部门初评!BP32)/6*2*2</f>
        <v>0</v>
      </c>
      <c r="BQ10" s="124" t="n">
        <f aca="false">(部门初评!BQ22+部门初评!BQ24+部门初评!BQ26+部门初评!BQ27+部门初评!BQ31+部门初评!BQ32)/6*2*2</f>
        <v>0</v>
      </c>
      <c r="BR10" s="124" t="n">
        <f aca="false">(部门初评!BR22+部门初评!BR24+部门初评!BR26+部门初评!BR27+部门初评!BR31+部门初评!BR32)/6*2*2</f>
        <v>0</v>
      </c>
      <c r="BS10" s="124" t="n">
        <f aca="false">(部门初评!BS22+部门初评!BS24+部门初评!BS26+部门初评!BS27+部门初评!BS31+部门初评!BS32)/6*2*2</f>
        <v>0</v>
      </c>
      <c r="BT10" s="124" t="n">
        <f aca="false">(部门初评!BT22+部门初评!BT24+部门初评!BT26+部门初评!BT27+部门初评!BT31+部门初评!BT32)/6*2*2</f>
        <v>0</v>
      </c>
      <c r="BU10" s="124" t="n">
        <f aca="false">(部门初评!BU22+部门初评!BU24+部门初评!BU26+部门初评!BU27+部门初评!BU31+部门初评!BU32)/6*2*2</f>
        <v>0</v>
      </c>
      <c r="BV10" s="124" t="n">
        <f aca="false">(部门初评!BV22+部门初评!BV24+部门初评!BV26+部门初评!BV27+部门初评!BV31+部门初评!BV32)/6*2*2</f>
        <v>0</v>
      </c>
      <c r="BW10" s="124" t="n">
        <f aca="false">(部门初评!BW22+部门初评!BW24+部门初评!BW26+部门初评!BW27+部门初评!BW31+部门初评!BW32)/6*2*2</f>
        <v>0</v>
      </c>
      <c r="BX10" s="124" t="n">
        <f aca="false">(部门初评!BX22+部门初评!BX24+部门初评!BX26+部门初评!BX27+部门初评!BX31+部门初评!BX32)/6*2*2</f>
        <v>0</v>
      </c>
      <c r="BY10" s="124" t="n">
        <f aca="false">(部门初评!BY22+部门初评!BY24+部门初评!BY26+部门初评!BY27+部门初评!BY31+部门初评!BY32)/6*2*2</f>
        <v>0</v>
      </c>
      <c r="BZ10" s="124" t="n">
        <f aca="false">(部门初评!BZ22+部门初评!BZ24+部门初评!BZ26+部门初评!BZ27+部门初评!BZ31+部门初评!BZ32)/6*2*2</f>
        <v>0</v>
      </c>
      <c r="CA10" s="124" t="n">
        <f aca="false">(部门初评!CA22+部门初评!CA24+部门初评!CA26+部门初评!CA27+部门初评!CA31+部门初评!CA32)/6*2*2</f>
        <v>0</v>
      </c>
      <c r="CB10" s="124" t="n">
        <f aca="false">(部门初评!CB22+部门初评!CB24+部门初评!CB26+部门初评!CB27+部门初评!CB31+部门初评!CB32)/6*2*2</f>
        <v>0</v>
      </c>
      <c r="CC10" s="124" t="n">
        <f aca="false">(部门初评!CC22+部门初评!CC24+部门初评!CC26+部门初评!CC27+部门初评!CC31+部门初评!CC32)/6*2*2</f>
        <v>0</v>
      </c>
      <c r="CD10" s="124" t="n">
        <f aca="false">(部门初评!CD22+部门初评!CD24+部门初评!CD26+部门初评!CD27+部门初评!CD31+部门初评!CD32)/6*2*2</f>
        <v>0</v>
      </c>
      <c r="CE10" s="124" t="n">
        <f aca="false">(部门初评!CE22+部门初评!CE24+部门初评!CE26+部门初评!CE27+部门初评!CE31+部门初评!CE32)/6*2*2</f>
        <v>0</v>
      </c>
      <c r="CF10" s="124" t="n">
        <f aca="false">(部门初评!CF22+部门初评!CF24+部门初评!CF26+部门初评!CF27+部门初评!CF31+部门初评!CF32)/6*2*2</f>
        <v>0</v>
      </c>
      <c r="CG10" s="124" t="n">
        <f aca="false">(部门初评!CG22+部门初评!CG24+部门初评!CG26+部门初评!CG27+部门初评!CG31+部门初评!CG32)/6*2*2</f>
        <v>0</v>
      </c>
      <c r="CH10" s="124" t="n">
        <f aca="false">(部门初评!CH22+部门初评!CH24+部门初评!CH26+部门初评!CH27+部门初评!CH31+部门初评!CH32)/6*2*2</f>
        <v>0</v>
      </c>
      <c r="CI10" s="124" t="n">
        <f aca="false">(部门初评!CI22+部门初评!CI24+部门初评!CI26+部门初评!CI27+部门初评!CI31+部门初评!CI32)/6*2*2</f>
        <v>0</v>
      </c>
      <c r="CJ10" s="124" t="n">
        <f aca="false">(部门初评!CJ22+部门初评!CJ24+部门初评!CJ26+部门初评!CJ27+部门初评!CJ31+部门初评!CJ32)/6*2*2</f>
        <v>0</v>
      </c>
      <c r="CK10" s="124" t="n">
        <f aca="false">(部门初评!CK22+部门初评!CK24+部门初评!CK26+部门初评!CK27+部门初评!CK31+部门初评!CK32)/6*2*2</f>
        <v>0</v>
      </c>
      <c r="CL10" s="124" t="n">
        <f aca="false">(部门初评!CL22+部门初评!CL24+部门初评!CL26+部门初评!CL27+部门初评!CL31+部门初评!CL32)/6*2*2</f>
        <v>0</v>
      </c>
      <c r="CM10" s="124" t="n">
        <f aca="false">(部门初评!CM22+部门初评!CM24+部门初评!CM26+部门初评!CM27+部门初评!CM31+部门初评!CM32)/6*2*2</f>
        <v>0</v>
      </c>
      <c r="CN10" s="124" t="n">
        <f aca="false">(部门初评!CN22+部门初评!CN24+部门初评!CN26+部门初评!CN27+部门初评!CN31+部门初评!CN32)/6*2*2</f>
        <v>0</v>
      </c>
      <c r="CO10" s="124" t="n">
        <f aca="false">(部门初评!CO22+部门初评!CO24+部门初评!CO26+部门初评!CO27+部门初评!CO31+部门初评!CO32)/6*2*2</f>
        <v>0</v>
      </c>
      <c r="CP10" s="124" t="n">
        <f aca="false">(部门初评!CP22+部门初评!CP24+部门初评!CP26+部门初评!CP27+部门初评!CP31+部门初评!CP32)/6*2*2</f>
        <v>0</v>
      </c>
      <c r="CQ10" s="124" t="n">
        <f aca="false">(部门初评!CQ22+部门初评!CQ24+部门初评!CQ26+部门初评!CQ27+部门初评!CQ31+部门初评!CQ32)/6*2*2</f>
        <v>0</v>
      </c>
      <c r="CR10" s="124" t="n">
        <f aca="false">(部门初评!CR22+部门初评!CR24+部门初评!CR26+部门初评!CR27+部门初评!CR31+部门初评!CR32)/6*2*2</f>
        <v>0</v>
      </c>
      <c r="CS10" s="124" t="n">
        <f aca="false">(部门初评!CS22+部门初评!CS24+部门初评!CS26+部门初评!CS27+部门初评!CS31+部门初评!CS32)/6*2*2</f>
        <v>0</v>
      </c>
      <c r="CT10" s="124" t="n">
        <f aca="false">(部门初评!CT22+部门初评!CT24+部门初评!CT26+部门初评!CT27+部门初评!CT31+部门初评!CT32)/6*2*2</f>
        <v>0</v>
      </c>
      <c r="CU10" s="124" t="n">
        <f aca="false">(部门初评!CU22+部门初评!CU24+部门初评!CU26+部门初评!CU27+部门初评!CU31+部门初评!CU32)/6*2*2</f>
        <v>0</v>
      </c>
      <c r="CV10" s="124" t="n">
        <f aca="false">(部门初评!CV22+部门初评!CV24+部门初评!CV26+部门初评!CV27+部门初评!CV31+部门初评!CV32)/6*2*2</f>
        <v>0</v>
      </c>
      <c r="CW10" s="124" t="n">
        <f aca="false">(部门初评!CW22+部门初评!CW24+部门初评!CW26+部门初评!CW27+部门初评!CW31+部门初评!CW32)/6*2*2</f>
        <v>0</v>
      </c>
      <c r="CX10" s="124" t="n">
        <f aca="false">(部门初评!CX22+部门初评!CX24+部门初评!CX26+部门初评!CX27+部门初评!CX31+部门初评!CX32)/6*2*2</f>
        <v>0</v>
      </c>
      <c r="CY10" s="124" t="n">
        <f aca="false">(部门初评!CY22+部门初评!CY24+部门初评!CY26+部门初评!CY27+部门初评!CY31+部门初评!CY32)/6*2*2</f>
        <v>0</v>
      </c>
      <c r="CZ10" s="124" t="n">
        <f aca="false">(部门初评!CZ22+部门初评!CZ24+部门初评!CZ26+部门初评!CZ27+部门初评!CZ31+部门初评!CZ32)/6*2*2</f>
        <v>0</v>
      </c>
      <c r="DA10" s="124" t="n">
        <f aca="false">(部门初评!DA22+部门初评!DA24+部门初评!DA26+部门初评!DA27+部门初评!DA31+部门初评!DA32)/6*2*2</f>
        <v>0</v>
      </c>
      <c r="DB10" s="124" t="n">
        <f aca="false">(部门初评!DB22+部门初评!DB24+部门初评!DB26+部门初评!DB27+部门初评!DB31+部门初评!DB32)/6*2*2</f>
        <v>0</v>
      </c>
      <c r="DC10" s="124" t="n">
        <f aca="false">(部门初评!DC22+部门初评!DC24+部门初评!DC26+部门初评!DC27+部门初评!DC31+部门初评!DC32)/6*2*2</f>
        <v>0</v>
      </c>
      <c r="DD10" s="124" t="n">
        <f aca="false">(部门初评!DD22+部门初评!DD24+部门初评!DD26+部门初评!DD27+部门初评!DD31+部门初评!DD32)/6*2*2</f>
        <v>0</v>
      </c>
      <c r="DE10" s="124" t="n">
        <f aca="false">(部门初评!DE22+部门初评!DE24+部门初评!DE26+部门初评!DE27+部门初评!DE31+部门初评!DE32)/6*2*2</f>
        <v>0</v>
      </c>
      <c r="DF10" s="124" t="n">
        <f aca="false">(部门初评!DF22+部门初评!DF24+部门初评!DF26+部门初评!DF27+部门初评!DF31+部门初评!DF32)/6*2*2</f>
        <v>0</v>
      </c>
      <c r="DG10" s="124" t="n">
        <f aca="false">(部门初评!DG22+部门初评!DG24+部门初评!DG26+部门初评!DG27+部门初评!DG31+部门初评!DG32)/6*2*2</f>
        <v>0</v>
      </c>
      <c r="DH10" s="124" t="n">
        <f aca="false">(部门初评!DH22+部门初评!DH24+部门初评!DH26+部门初评!DH27+部门初评!DH31+部门初评!DH32)/6*2*2</f>
        <v>0</v>
      </c>
      <c r="DI10" s="124" t="n">
        <f aca="false">(部门初评!DI22+部门初评!DI24+部门初评!DI26+部门初评!DI27+部门初评!DI31+部门初评!DI32)/6*2*2</f>
        <v>0</v>
      </c>
      <c r="DJ10" s="124" t="n">
        <f aca="false">(部门初评!DJ22+部门初评!DJ24+部门初评!DJ26+部门初评!DJ27+部门初评!DJ31+部门初评!DJ32)/6*2*2</f>
        <v>0</v>
      </c>
      <c r="DK10" s="124" t="n">
        <f aca="false">(部门初评!DK22+部门初评!DK24+部门初评!DK26+部门初评!DK27+部门初评!DK31+部门初评!DK32)/6*2*2</f>
        <v>0</v>
      </c>
      <c r="DL10" s="124" t="n">
        <f aca="false">(部门初评!DL22+部门初评!DL24+部门初评!DL26+部门初评!DL27+部门初评!DL31+部门初评!DL32)/6*2*2</f>
        <v>0</v>
      </c>
      <c r="DM10" s="124" t="n">
        <f aca="false">(部门初评!DM22+部门初评!DM24+部门初评!DM26+部门初评!DM27+部门初评!DM31+部门初评!DM32)/6*2*2</f>
        <v>0</v>
      </c>
      <c r="DN10" s="124" t="n">
        <f aca="false">(部门初评!DN22+部门初评!DN24+部门初评!DN26+部门初评!DN27+部门初评!DN31+部门初评!DN32)/6*2*2</f>
        <v>0</v>
      </c>
      <c r="DO10" s="124" t="n">
        <f aca="false">(部门初评!DO22+部门初评!DO24+部门初评!DO26+部门初评!DO27+部门初评!DO31+部门初评!DO32)/6*2*2</f>
        <v>0</v>
      </c>
      <c r="DP10" s="124" t="n">
        <f aca="false">(部门初评!DP22+部门初评!DP24+部门初评!DP26+部门初评!DP27+部门初评!DP31+部门初评!DP32)/6*2*2</f>
        <v>0</v>
      </c>
      <c r="DQ10" s="124" t="n">
        <f aca="false">(部门初评!DQ22+部门初评!DQ24+部门初评!DQ26+部门初评!DQ27+部门初评!DQ31+部门初评!DQ32)/6*2*2</f>
        <v>0</v>
      </c>
      <c r="DR10" s="124" t="n">
        <f aca="false">(部门初评!DR22+部门初评!DR24+部门初评!DR26+部门初评!DR27+部门初评!DR31+部门初评!DR32)/6*2*2</f>
        <v>0</v>
      </c>
      <c r="DS10" s="124" t="n">
        <f aca="false">(部门初评!DS22+部门初评!DS24+部门初评!DS26+部门初评!DS27+部门初评!DS31+部门初评!DS32)/6*2*2</f>
        <v>0</v>
      </c>
      <c r="DT10" s="124" t="n">
        <f aca="false">(部门初评!DT22+部门初评!DT24+部门初评!DT26+部门初评!DT27+部门初评!DT31+部门初评!DT32)/6*2*2</f>
        <v>0</v>
      </c>
      <c r="DU10" s="124" t="n">
        <f aca="false">(部门初评!DU22+部门初评!DU24+部门初评!DU26+部门初评!DU27+部门初评!DU31+部门初评!DU32)/6*2*2</f>
        <v>0</v>
      </c>
      <c r="DV10" s="124" t="n">
        <f aca="false">(部门初评!DV22+部门初评!DV24+部门初评!DV26+部门初评!DV27+部门初评!DV31+部门初评!DV32)/6*2*2</f>
        <v>0</v>
      </c>
      <c r="DW10" s="124" t="n">
        <f aca="false">(部门初评!DW22+部门初评!DW24+部门初评!DW26+部门初评!DW27+部门初评!DW31+部门初评!DW32)/6*2*2</f>
        <v>0</v>
      </c>
      <c r="DX10" s="124" t="n">
        <f aca="false">(部门初评!DX22+部门初评!DX24+部门初评!DX26+部门初评!DX27+部门初评!DX31+部门初评!DX32)/6*2*2</f>
        <v>0</v>
      </c>
      <c r="DY10" s="124" t="n">
        <f aca="false">(部门初评!DY22+部门初评!DY24+部门初评!DY26+部门初评!DY27+部门初评!DY31+部门初评!DY32)/6*2*2</f>
        <v>0</v>
      </c>
      <c r="DZ10" s="124" t="n">
        <f aca="false">(部门初评!DZ22+部门初评!DZ24+部门初评!DZ26+部门初评!DZ27+部门初评!DZ31+部门初评!DZ32)/6*2*2</f>
        <v>0</v>
      </c>
      <c r="EA10" s="124" t="n">
        <f aca="false">(部门初评!EA22+部门初评!EA24+部门初评!EA26+部门初评!EA27+部门初评!EA31+部门初评!EA32)/6*2*2</f>
        <v>0</v>
      </c>
      <c r="EB10" s="124" t="n">
        <f aca="false">(部门初评!EB22+部门初评!EB24+部门初评!EB26+部门初评!EB27+部门初评!EB31+部门初评!EB32)/6*2*2</f>
        <v>0</v>
      </c>
      <c r="EC10" s="124" t="n">
        <f aca="false">(部门初评!EC22+部门初评!EC24+部门初评!EC26+部门初评!EC27+部门初评!EC31+部门初评!EC32)/6*2*2</f>
        <v>0</v>
      </c>
      <c r="ED10" s="124" t="n">
        <f aca="false">(部门初评!ED22+部门初评!ED24+部门初评!ED26+部门初评!ED27+部门初评!ED31+部门初评!ED32)/6*2*2</f>
        <v>0</v>
      </c>
      <c r="EE10" s="124" t="n">
        <f aca="false">(部门初评!EE22+部门初评!EE24+部门初评!EE26+部门初评!EE27+部门初评!EE31+部门初评!EE32)/6*2*2</f>
        <v>0</v>
      </c>
      <c r="EF10" s="124" t="n">
        <f aca="false">(部门初评!EF22+部门初评!EF24+部门初评!EF26+部门初评!EF27+部门初评!EF31+部门初评!EF32)/6*2*2</f>
        <v>0</v>
      </c>
      <c r="EG10" s="124" t="n">
        <f aca="false">(部门初评!EG22+部门初评!EG24+部门初评!EG26+部门初评!EG27+部门初评!EG31+部门初评!EG32)/6*2*2</f>
        <v>0</v>
      </c>
      <c r="EH10" s="124" t="n">
        <f aca="false">(部门初评!EH22+部门初评!EH24+部门初评!EH26+部门初评!EH27+部门初评!EH31+部门初评!EH32)/6*2*2</f>
        <v>0</v>
      </c>
      <c r="EI10" s="124" t="n">
        <f aca="false">(部门初评!EI22+部门初评!EI24+部门初评!EI26+部门初评!EI27+部门初评!EI31+部门初评!EI32)/6*2*2</f>
        <v>0</v>
      </c>
      <c r="EJ10" s="124" t="n">
        <f aca="false">(部门初评!EJ22+部门初评!EJ24+部门初评!EJ26+部门初评!EJ27+部门初评!EJ31+部门初评!EJ32)/6*2*2</f>
        <v>0</v>
      </c>
      <c r="EK10" s="124" t="n">
        <f aca="false">(部门初评!EK22+部门初评!EK24+部门初评!EK26+部门初评!EK27+部门初评!EK31+部门初评!EK32)/6*2*2</f>
        <v>0</v>
      </c>
      <c r="EL10" s="124" t="n">
        <f aca="false">(部门初评!EL22+部门初评!EL24+部门初评!EL26+部门初评!EL27+部门初评!EL31+部门初评!EL32)/6*2*2</f>
        <v>0</v>
      </c>
      <c r="EM10" s="124" t="n">
        <f aca="false">(部门初评!EM22+部门初评!EM24+部门初评!EM26+部门初评!EM27+部门初评!EM31+部门初评!EM32)/6*2*2</f>
        <v>0</v>
      </c>
      <c r="EN10" s="124" t="n">
        <f aca="false">(部门初评!EN22+部门初评!EN24+部门初评!EN26+部门初评!EN27+部门初评!EN31+部门初评!EN32)/6*2*2</f>
        <v>0</v>
      </c>
      <c r="EO10" s="124" t="n">
        <f aca="false">(部门初评!EO22+部门初评!EO24+部门初评!EO26+部门初评!EO27+部门初评!EO31+部门初评!EO32)/6*2*2</f>
        <v>0</v>
      </c>
      <c r="EP10" s="124" t="n">
        <f aca="false">(部门初评!EP22+部门初评!EP24+部门初评!EP26+部门初评!EP27+部门初评!EP31+部门初评!EP32)/6*2*2</f>
        <v>0</v>
      </c>
      <c r="EQ10" s="124" t="n">
        <f aca="false">(部门初评!EQ22+部门初评!EQ24+部门初评!EQ26+部门初评!EQ27+部门初评!EQ31+部门初评!EQ32)/6*2*2</f>
        <v>0</v>
      </c>
      <c r="ER10" s="124" t="n">
        <f aca="false">(部门初评!ER22+部门初评!ER24+部门初评!ER26+部门初评!ER27+部门初评!ER31+部门初评!ER32)/6*2*2</f>
        <v>0</v>
      </c>
      <c r="ES10" s="124" t="n">
        <f aca="false">(部门初评!ES22+部门初评!ES24+部门初评!ES26+部门初评!ES27+部门初评!ES31+部门初评!ES32)/6*2*2</f>
        <v>0</v>
      </c>
      <c r="ET10" s="124" t="n">
        <f aca="false">(部门初评!ET22+部门初评!ET24+部门初评!ET26+部门初评!ET27+部门初评!ET31+部门初评!ET32)/6*2*2</f>
        <v>0</v>
      </c>
      <c r="EU10" s="124" t="n">
        <f aca="false">(部门初评!EU22+部门初评!EU24+部门初评!EU26+部门初评!EU27+部门初评!EU31+部门初评!EU32)/6*2*2</f>
        <v>0</v>
      </c>
      <c r="EV10" s="124" t="n">
        <f aca="false">(部门初评!EV22+部门初评!EV24+部门初评!EV26+部门初评!EV27+部门初评!EV31+部门初评!EV32)/6*2*2</f>
        <v>0</v>
      </c>
    </row>
    <row r="11" customFormat="false" ht="15" hidden="false" customHeight="true" outlineLevel="0" collapsed="false">
      <c r="A11" s="121" t="s">
        <v>118</v>
      </c>
      <c r="B11" s="122" t="s">
        <v>114</v>
      </c>
      <c r="C11" s="123" t="e">
        <f aca="false">SUM(D11:AG11)/COUNTIF(D11:AG11,"&gt;0")</f>
        <v>#DIV/0!</v>
      </c>
      <c r="D11" s="124" t="n">
        <f aca="false">(D12+D13)/2</f>
        <v>0</v>
      </c>
      <c r="E11" s="124" t="n">
        <f aca="false">(E12+E13)/2</f>
        <v>0</v>
      </c>
      <c r="F11" s="124" t="n">
        <f aca="false">(F12+F13)/2</f>
        <v>0</v>
      </c>
      <c r="G11" s="124" t="n">
        <f aca="false">(G12+G13)/2</f>
        <v>0</v>
      </c>
      <c r="H11" s="124" t="n">
        <f aca="false">(H12+H13)/2</f>
        <v>0</v>
      </c>
      <c r="I11" s="124" t="n">
        <f aca="false">(I12+I13)/2</f>
        <v>0</v>
      </c>
      <c r="J11" s="124" t="n">
        <f aca="false">(J12+J13)/2</f>
        <v>0</v>
      </c>
      <c r="K11" s="124" t="n">
        <f aca="false">(K12+K13)/2</f>
        <v>0</v>
      </c>
      <c r="L11" s="124" t="n">
        <f aca="false">(L12+L13)/2</f>
        <v>0</v>
      </c>
      <c r="M11" s="124" t="n">
        <f aca="false">(M12+M13)/2</f>
        <v>0</v>
      </c>
      <c r="N11" s="124" t="n">
        <f aca="false">(N12+N13)/2</f>
        <v>0</v>
      </c>
      <c r="O11" s="124" t="n">
        <f aca="false">(O12+O13)/2</f>
        <v>0</v>
      </c>
      <c r="P11" s="124" t="n">
        <f aca="false">(P12+P13)/2</f>
        <v>0</v>
      </c>
      <c r="Q11" s="124" t="n">
        <f aca="false">(Q12+Q13)/2</f>
        <v>0</v>
      </c>
      <c r="R11" s="124" t="n">
        <f aca="false">(R12+R13)/2</f>
        <v>0</v>
      </c>
      <c r="S11" s="124" t="n">
        <f aca="false">(S12+S13)/2</f>
        <v>0</v>
      </c>
      <c r="T11" s="124" t="n">
        <f aca="false">(T12+T13)/2</f>
        <v>0</v>
      </c>
      <c r="U11" s="124" t="n">
        <f aca="false">(U12+U13)/2</f>
        <v>0</v>
      </c>
      <c r="V11" s="124" t="n">
        <f aca="false">(V12+V13)/2</f>
        <v>0</v>
      </c>
      <c r="W11" s="124" t="n">
        <f aca="false">(W12+W13)/2</f>
        <v>0</v>
      </c>
      <c r="X11" s="124" t="n">
        <f aca="false">(X12+X13)/2</f>
        <v>0</v>
      </c>
      <c r="Y11" s="124" t="n">
        <f aca="false">(Y12+Y13)/2</f>
        <v>0</v>
      </c>
      <c r="Z11" s="124" t="n">
        <f aca="false">(Z12+Z13)/2</f>
        <v>0</v>
      </c>
      <c r="AA11" s="124" t="n">
        <f aca="false">(AA12+AA13)/2</f>
        <v>0</v>
      </c>
      <c r="AB11" s="124" t="n">
        <f aca="false">(AB12+AB13)/2</f>
        <v>0</v>
      </c>
      <c r="AC11" s="124" t="n">
        <f aca="false">(AC12+AC13)/2</f>
        <v>0</v>
      </c>
      <c r="AD11" s="124" t="n">
        <f aca="false">(AD12+AD13)/2</f>
        <v>0</v>
      </c>
      <c r="AE11" s="124" t="n">
        <f aca="false">(AE12+AE13)/2</f>
        <v>0</v>
      </c>
      <c r="AF11" s="124" t="n">
        <f aca="false">(AF12+AF13)/2</f>
        <v>0</v>
      </c>
      <c r="AG11" s="124" t="n">
        <f aca="false">(AG12+AG13)/2</f>
        <v>0</v>
      </c>
      <c r="AH11" s="124" t="n">
        <f aca="false">(AH12+AH13)/2</f>
        <v>0</v>
      </c>
      <c r="AI11" s="124" t="n">
        <f aca="false">(AI12+AI13)/2</f>
        <v>0</v>
      </c>
      <c r="AJ11" s="124" t="n">
        <f aca="false">(AJ12+AJ13)/2</f>
        <v>0</v>
      </c>
      <c r="AK11" s="124" t="n">
        <f aca="false">(AK12+AK13)/2</f>
        <v>0</v>
      </c>
      <c r="AL11" s="124" t="n">
        <f aca="false">(AL12+AL13)/2</f>
        <v>0</v>
      </c>
      <c r="AM11" s="124" t="n">
        <f aca="false">(AM12+AM13)/2</f>
        <v>0</v>
      </c>
      <c r="AN11" s="124" t="n">
        <f aca="false">(AN12+AN13)/2</f>
        <v>0</v>
      </c>
      <c r="AO11" s="124" t="n">
        <f aca="false">(AO12+AO13)/2</f>
        <v>0</v>
      </c>
      <c r="AP11" s="124" t="n">
        <f aca="false">(AP12+AP13)/2</f>
        <v>0</v>
      </c>
      <c r="AQ11" s="124" t="n">
        <f aca="false">(AQ12+AQ13)/2</f>
        <v>0</v>
      </c>
      <c r="AR11" s="124" t="n">
        <f aca="false">(AR12+AR13)/2</f>
        <v>0</v>
      </c>
      <c r="AS11" s="124" t="n">
        <f aca="false">(AS12+AS13)/2</f>
        <v>0</v>
      </c>
      <c r="AT11" s="124" t="n">
        <f aca="false">(AT12+AT13)/2</f>
        <v>0</v>
      </c>
      <c r="AU11" s="124" t="n">
        <f aca="false">(AU12+AU13)/2</f>
        <v>0</v>
      </c>
      <c r="AV11" s="124" t="n">
        <f aca="false">(AV12+AV13)/2</f>
        <v>0</v>
      </c>
      <c r="AW11" s="124" t="n">
        <f aca="false">(AW12+AW13)/2</f>
        <v>0</v>
      </c>
      <c r="AX11" s="124" t="n">
        <f aca="false">(AX12+AX13)/2</f>
        <v>0</v>
      </c>
      <c r="AY11" s="124" t="n">
        <f aca="false">(AY12+AY13)/2</f>
        <v>0</v>
      </c>
      <c r="AZ11" s="124" t="n">
        <f aca="false">(AZ12+AZ13)/2</f>
        <v>0</v>
      </c>
      <c r="BA11" s="124" t="n">
        <f aca="false">(BA12+BA13)/2</f>
        <v>0</v>
      </c>
      <c r="BB11" s="124" t="n">
        <f aca="false">(BB12+BB13)/2</f>
        <v>0</v>
      </c>
      <c r="BC11" s="124" t="n">
        <f aca="false">(BC12+BC13)/2</f>
        <v>0</v>
      </c>
      <c r="BD11" s="124" t="n">
        <f aca="false">(BD12+BD13)/2</f>
        <v>0</v>
      </c>
      <c r="BE11" s="124" t="n">
        <f aca="false">(BE12+BE13)/2</f>
        <v>0</v>
      </c>
      <c r="BF11" s="124" t="n">
        <f aca="false">(BF12+BF13)/2</f>
        <v>0</v>
      </c>
      <c r="BG11" s="124" t="n">
        <f aca="false">(BG12+BG13)/2</f>
        <v>0</v>
      </c>
      <c r="BH11" s="124" t="n">
        <f aca="false">(BH12+BH13)/2</f>
        <v>0</v>
      </c>
      <c r="BI11" s="124" t="n">
        <f aca="false">(BI12+BI13)/2</f>
        <v>0</v>
      </c>
      <c r="BJ11" s="124" t="n">
        <f aca="false">(BJ12+BJ13)/2</f>
        <v>0</v>
      </c>
      <c r="BK11" s="124" t="n">
        <f aca="false">(BK12+BK13)/2</f>
        <v>0</v>
      </c>
      <c r="BL11" s="124" t="n">
        <f aca="false">(BL12+BL13)/2</f>
        <v>0</v>
      </c>
      <c r="BM11" s="124" t="n">
        <f aca="false">(BM12+BM13)/2</f>
        <v>0</v>
      </c>
      <c r="BN11" s="124" t="n">
        <f aca="false">(BN12+BN13)/2</f>
        <v>0</v>
      </c>
      <c r="BO11" s="124" t="n">
        <f aca="false">(BO12+BO13)/2</f>
        <v>0</v>
      </c>
      <c r="BP11" s="124" t="n">
        <f aca="false">(BP12+BP13)/2</f>
        <v>0</v>
      </c>
      <c r="BQ11" s="124" t="n">
        <f aca="false">(BQ12+BQ13)/2</f>
        <v>0</v>
      </c>
      <c r="BR11" s="124" t="n">
        <f aca="false">(BR12+BR13)/2</f>
        <v>0</v>
      </c>
      <c r="BS11" s="124" t="n">
        <f aca="false">(BS12+BS13)/2</f>
        <v>0</v>
      </c>
      <c r="BT11" s="124" t="n">
        <f aca="false">(BT12+BT13)/2</f>
        <v>0</v>
      </c>
      <c r="BU11" s="124" t="n">
        <f aca="false">(BU12+BU13)/2</f>
        <v>0</v>
      </c>
      <c r="BV11" s="124" t="n">
        <f aca="false">(BV12+BV13)/2</f>
        <v>0</v>
      </c>
      <c r="BW11" s="124" t="n">
        <f aca="false">(BW12+BW13)/2</f>
        <v>0</v>
      </c>
      <c r="BX11" s="124" t="n">
        <f aca="false">(BX12+BX13)/2</f>
        <v>0</v>
      </c>
      <c r="BY11" s="124" t="n">
        <f aca="false">(BY12+BY13)/2</f>
        <v>0</v>
      </c>
      <c r="BZ11" s="124" t="n">
        <f aca="false">(BZ12+BZ13)/2</f>
        <v>0</v>
      </c>
      <c r="CA11" s="124" t="n">
        <f aca="false">(CA12+CA13)/2</f>
        <v>0</v>
      </c>
      <c r="CB11" s="124" t="n">
        <f aca="false">(CB12+CB13)/2</f>
        <v>0</v>
      </c>
      <c r="CC11" s="124" t="n">
        <f aca="false">(CC12+CC13)/2</f>
        <v>0</v>
      </c>
      <c r="CD11" s="124" t="n">
        <f aca="false">(CD12+CD13)/2</f>
        <v>0</v>
      </c>
      <c r="CE11" s="124" t="n">
        <f aca="false">(CE12+CE13)/2</f>
        <v>0</v>
      </c>
      <c r="CF11" s="124" t="n">
        <f aca="false">(CF12+CF13)/2</f>
        <v>0</v>
      </c>
      <c r="CG11" s="124" t="n">
        <f aca="false">(CG12+CG13)/2</f>
        <v>0</v>
      </c>
      <c r="CH11" s="124" t="n">
        <f aca="false">(CH12+CH13)/2</f>
        <v>0</v>
      </c>
      <c r="CI11" s="124" t="n">
        <f aca="false">(CI12+CI13)/2</f>
        <v>0</v>
      </c>
      <c r="CJ11" s="124" t="n">
        <f aca="false">(CJ12+CJ13)/2</f>
        <v>0</v>
      </c>
      <c r="CK11" s="124" t="n">
        <f aca="false">(CK12+CK13)/2</f>
        <v>0</v>
      </c>
      <c r="CL11" s="124" t="n">
        <f aca="false">(CL12+CL13)/2</f>
        <v>0</v>
      </c>
      <c r="CM11" s="124" t="n">
        <f aca="false">(CM12+CM13)/2</f>
        <v>0</v>
      </c>
      <c r="CN11" s="124" t="n">
        <f aca="false">(CN12+CN13)/2</f>
        <v>0</v>
      </c>
      <c r="CO11" s="124" t="n">
        <f aca="false">(CO12+CO13)/2</f>
        <v>0</v>
      </c>
      <c r="CP11" s="124" t="n">
        <f aca="false">(CP12+CP13)/2</f>
        <v>0</v>
      </c>
      <c r="CQ11" s="124" t="n">
        <f aca="false">(CQ12+CQ13)/2</f>
        <v>0</v>
      </c>
      <c r="CR11" s="124" t="n">
        <f aca="false">(CR12+CR13)/2</f>
        <v>0</v>
      </c>
      <c r="CS11" s="124" t="n">
        <f aca="false">(CS12+CS13)/2</f>
        <v>0</v>
      </c>
      <c r="CT11" s="124" t="n">
        <f aca="false">(CT12+CT13)/2</f>
        <v>0</v>
      </c>
      <c r="CU11" s="124" t="n">
        <f aca="false">(CU12+CU13)/2</f>
        <v>0</v>
      </c>
      <c r="CV11" s="124" t="n">
        <f aca="false">(CV12+CV13)/2</f>
        <v>0</v>
      </c>
      <c r="CW11" s="124" t="n">
        <f aca="false">(CW12+CW13)/2</f>
        <v>0</v>
      </c>
      <c r="CX11" s="124" t="n">
        <f aca="false">(CX12+CX13)/2</f>
        <v>0</v>
      </c>
      <c r="CY11" s="124" t="n">
        <f aca="false">(CY12+CY13)/2</f>
        <v>0</v>
      </c>
      <c r="CZ11" s="124" t="n">
        <f aca="false">(CZ12+CZ13)/2</f>
        <v>0</v>
      </c>
      <c r="DA11" s="124" t="n">
        <f aca="false">(DA12+DA13)/2</f>
        <v>0</v>
      </c>
      <c r="DB11" s="124" t="n">
        <f aca="false">(DB12+DB13)/2</f>
        <v>0</v>
      </c>
      <c r="DC11" s="124" t="n">
        <f aca="false">(DC12+DC13)/2</f>
        <v>0</v>
      </c>
      <c r="DD11" s="124" t="n">
        <f aca="false">(DD12+DD13)/2</f>
        <v>0</v>
      </c>
      <c r="DE11" s="124" t="n">
        <f aca="false">(DE12+DE13)/2</f>
        <v>0</v>
      </c>
      <c r="DF11" s="124" t="n">
        <f aca="false">(DF12+DF13)/2</f>
        <v>0</v>
      </c>
      <c r="DG11" s="124" t="n">
        <f aca="false">(DG12+DG13)/2</f>
        <v>0</v>
      </c>
      <c r="DH11" s="124" t="n">
        <f aca="false">(DH12+DH13)/2</f>
        <v>0</v>
      </c>
      <c r="DI11" s="124" t="n">
        <f aca="false">(DI12+DI13)/2</f>
        <v>0</v>
      </c>
      <c r="DJ11" s="124" t="n">
        <f aca="false">(DJ12+DJ13)/2</f>
        <v>0</v>
      </c>
      <c r="DK11" s="124" t="n">
        <f aca="false">(DK12+DK13)/2</f>
        <v>0</v>
      </c>
      <c r="DL11" s="124" t="n">
        <f aca="false">(DL12+DL13)/2</f>
        <v>0</v>
      </c>
      <c r="DM11" s="124" t="n">
        <f aca="false">(DM12+DM13)/2</f>
        <v>0</v>
      </c>
      <c r="DN11" s="124" t="n">
        <f aca="false">(DN12+DN13)/2</f>
        <v>0</v>
      </c>
      <c r="DO11" s="124" t="n">
        <f aca="false">(DO12+DO13)/2</f>
        <v>0</v>
      </c>
      <c r="DP11" s="124" t="n">
        <f aca="false">(DP12+DP13)/2</f>
        <v>0</v>
      </c>
      <c r="DQ11" s="124" t="n">
        <f aca="false">(DQ12+DQ13)/2</f>
        <v>0</v>
      </c>
      <c r="DR11" s="124" t="n">
        <f aca="false">(DR12+DR13)/2</f>
        <v>0</v>
      </c>
      <c r="DS11" s="124" t="n">
        <f aca="false">(DS12+DS13)/2</f>
        <v>0</v>
      </c>
      <c r="DT11" s="124" t="n">
        <f aca="false">(DT12+DT13)/2</f>
        <v>0</v>
      </c>
      <c r="DU11" s="124" t="n">
        <f aca="false">(DU12+DU13)/2</f>
        <v>0</v>
      </c>
      <c r="DV11" s="124" t="n">
        <f aca="false">(DV12+DV13)/2</f>
        <v>0</v>
      </c>
      <c r="DW11" s="124" t="n">
        <f aca="false">(DW12+DW13)/2</f>
        <v>0</v>
      </c>
      <c r="DX11" s="124" t="n">
        <f aca="false">(DX12+DX13)/2</f>
        <v>0</v>
      </c>
      <c r="DY11" s="124" t="n">
        <f aca="false">(DY12+DY13)/2</f>
        <v>0</v>
      </c>
      <c r="DZ11" s="124" t="n">
        <f aca="false">(DZ12+DZ13)/2</f>
        <v>0</v>
      </c>
      <c r="EA11" s="124" t="n">
        <f aca="false">(EA12+EA13)/2</f>
        <v>0</v>
      </c>
      <c r="EB11" s="124" t="n">
        <f aca="false">(EB12+EB13)/2</f>
        <v>0</v>
      </c>
      <c r="EC11" s="124" t="n">
        <f aca="false">(EC12+EC13)/2</f>
        <v>0</v>
      </c>
      <c r="ED11" s="124" t="n">
        <f aca="false">(ED12+ED13)/2</f>
        <v>0</v>
      </c>
      <c r="EE11" s="124" t="n">
        <f aca="false">(EE12+EE13)/2</f>
        <v>0</v>
      </c>
      <c r="EF11" s="124" t="n">
        <f aca="false">(EF12+EF13)/2</f>
        <v>0</v>
      </c>
      <c r="EG11" s="124" t="n">
        <f aca="false">(EG12+EG13)/2</f>
        <v>0</v>
      </c>
      <c r="EH11" s="124" t="n">
        <f aca="false">(EH12+EH13)/2</f>
        <v>0</v>
      </c>
      <c r="EI11" s="124" t="n">
        <f aca="false">(EI12+EI13)/2</f>
        <v>0</v>
      </c>
      <c r="EJ11" s="124" t="n">
        <f aca="false">(EJ12+EJ13)/2</f>
        <v>0</v>
      </c>
      <c r="EK11" s="124" t="n">
        <f aca="false">(EK12+EK13)/2</f>
        <v>0</v>
      </c>
      <c r="EL11" s="124" t="n">
        <f aca="false">(EL12+EL13)/2</f>
        <v>0</v>
      </c>
      <c r="EM11" s="124" t="n">
        <f aca="false">(EM12+EM13)/2</f>
        <v>0</v>
      </c>
      <c r="EN11" s="124" t="n">
        <f aca="false">(EN12+EN13)/2</f>
        <v>0</v>
      </c>
      <c r="EO11" s="124" t="n">
        <f aca="false">(EO12+EO13)/2</f>
        <v>0</v>
      </c>
      <c r="EP11" s="124" t="n">
        <f aca="false">(EP12+EP13)/2</f>
        <v>0</v>
      </c>
      <c r="EQ11" s="124" t="n">
        <f aca="false">(EQ12+EQ13)/2</f>
        <v>0</v>
      </c>
      <c r="ER11" s="124" t="n">
        <f aca="false">(ER12+ER13)/2</f>
        <v>0</v>
      </c>
      <c r="ES11" s="124" t="n">
        <f aca="false">(ES12+ES13)/2</f>
        <v>0</v>
      </c>
      <c r="ET11" s="124" t="n">
        <f aca="false">(ET12+ET13)/2</f>
        <v>0</v>
      </c>
      <c r="EU11" s="124" t="n">
        <f aca="false">(EU12+EU13)/2</f>
        <v>0</v>
      </c>
      <c r="EV11" s="124" t="n">
        <f aca="false">(EV12+EV13)/2</f>
        <v>0</v>
      </c>
    </row>
    <row r="12" customFormat="false" ht="15" hidden="false" customHeight="true" outlineLevel="0" collapsed="false">
      <c r="A12" s="121"/>
      <c r="B12" s="122" t="s">
        <v>115</v>
      </c>
      <c r="C12" s="127" t="e">
        <f aca="false">SUM(D12:AG12)/COUNTIF(D12:AG12,"&gt;0")</f>
        <v>#DIV/0!</v>
      </c>
      <c r="D12" s="124" t="n">
        <f aca="false">(部门初评!D34+部门初评!D37+部门初评!D39+部门初评!D41+部门初评!D44+部门初评!D45+部门初评!D46)*2/7</f>
        <v>0</v>
      </c>
      <c r="E12" s="124" t="n">
        <f aca="false">(部门初评!E34+部门初评!E37+部门初评!E39+部门初评!E41+部门初评!E44+部门初评!E45+部门初评!E46)*2/7</f>
        <v>0</v>
      </c>
      <c r="F12" s="124" t="n">
        <f aca="false">(部门初评!F34+部门初评!F37+部门初评!F39+部门初评!F41+部门初评!F44+部门初评!F45+部门初评!F46)*2/7</f>
        <v>0</v>
      </c>
      <c r="G12" s="124" t="n">
        <f aca="false">(部门初评!G34+部门初评!G37+部门初评!G39+部门初评!G41+部门初评!G44+部门初评!G45+部门初评!G46)*2/7</f>
        <v>0</v>
      </c>
      <c r="H12" s="124" t="n">
        <f aca="false">(部门初评!H34+部门初评!H37+部门初评!H39+部门初评!H41+部门初评!H44+部门初评!H45+部门初评!H46)*2/7</f>
        <v>0</v>
      </c>
      <c r="I12" s="124" t="n">
        <f aca="false">(部门初评!I34+部门初评!I37+部门初评!I39+部门初评!I41+部门初评!I44+部门初评!I45+部门初评!I46)*2/7</f>
        <v>0</v>
      </c>
      <c r="J12" s="124" t="n">
        <f aca="false">(部门初评!J34+部门初评!J37+部门初评!J39+部门初评!J41+部门初评!J44+部门初评!J45+部门初评!J46)*2/7</f>
        <v>0</v>
      </c>
      <c r="K12" s="124" t="n">
        <f aca="false">(部门初评!K34+部门初评!K37+部门初评!K39+部门初评!K41+部门初评!K44+部门初评!K45+部门初评!K46)*2/7</f>
        <v>0</v>
      </c>
      <c r="L12" s="124" t="n">
        <f aca="false">(部门初评!L34+部门初评!L37+部门初评!L39+部门初评!L41+部门初评!L44+部门初评!L45+部门初评!L46)*2/7</f>
        <v>0</v>
      </c>
      <c r="M12" s="124" t="n">
        <f aca="false">(部门初评!M34+部门初评!M37+部门初评!M39+部门初评!M41+部门初评!M44+部门初评!M45+部门初评!M46)*2/7</f>
        <v>0</v>
      </c>
      <c r="N12" s="124" t="n">
        <f aca="false">(部门初评!N34+部门初评!N37+部门初评!N39+部门初评!N41+部门初评!N44+部门初评!N45+部门初评!N46)*2/7</f>
        <v>0</v>
      </c>
      <c r="O12" s="124" t="n">
        <f aca="false">(部门初评!O34+部门初评!O37+部门初评!O39+部门初评!O41+部门初评!O44+部门初评!O45+部门初评!O46)*2/7</f>
        <v>0</v>
      </c>
      <c r="P12" s="124" t="n">
        <f aca="false">(部门初评!P34+部门初评!P37+部门初评!P39+部门初评!P41+部门初评!P44+部门初评!P45+部门初评!P46)*2/7</f>
        <v>0</v>
      </c>
      <c r="Q12" s="124" t="n">
        <f aca="false">(部门初评!Q34+部门初评!Q37+部门初评!Q39+部门初评!Q41+部门初评!Q44+部门初评!Q45+部门初评!Q46)*2/7</f>
        <v>0</v>
      </c>
      <c r="R12" s="124" t="n">
        <f aca="false">(部门初评!R34+部门初评!R37+部门初评!R39+部门初评!R41+部门初评!R44+部门初评!R45+部门初评!R46)*2/7</f>
        <v>0</v>
      </c>
      <c r="S12" s="124" t="n">
        <f aca="false">(部门初评!S34+部门初评!S37+部门初评!S39+部门初评!S41+部门初评!S44+部门初评!S45+部门初评!S46)*2/7</f>
        <v>0</v>
      </c>
      <c r="T12" s="124" t="n">
        <f aca="false">(部门初评!T34+部门初评!T37+部门初评!T39+部门初评!T41+部门初评!T44+部门初评!T45+部门初评!T46)*2/7</f>
        <v>0</v>
      </c>
      <c r="U12" s="124" t="n">
        <f aca="false">(部门初评!U34+部门初评!U37+部门初评!U39+部门初评!U41+部门初评!U44+部门初评!U45+部门初评!U46)*2/7</f>
        <v>0</v>
      </c>
      <c r="V12" s="124" t="n">
        <f aca="false">(部门初评!V34+部门初评!V37+部门初评!V39+部门初评!V41+部门初评!V44+部门初评!V45+部门初评!V46)*2/7</f>
        <v>0</v>
      </c>
      <c r="W12" s="124" t="n">
        <f aca="false">(部门初评!W34+部门初评!W37+部门初评!W39+部门初评!W41+部门初评!W44+部门初评!W45+部门初评!W46)*2/7</f>
        <v>0</v>
      </c>
      <c r="X12" s="124" t="n">
        <f aca="false">(部门初评!X34+部门初评!X37+部门初评!X39+部门初评!X41+部门初评!X44+部门初评!X45+部门初评!X46)*2/7</f>
        <v>0</v>
      </c>
      <c r="Y12" s="124" t="n">
        <f aca="false">(部门初评!Y34+部门初评!Y37+部门初评!Y39+部门初评!Y41+部门初评!Y44+部门初评!Y45+部门初评!Y46)*2/7</f>
        <v>0</v>
      </c>
      <c r="Z12" s="124" t="n">
        <f aca="false">(部门初评!Z34+部门初评!Z37+部门初评!Z39+部门初评!Z41+部门初评!Z44+部门初评!Z45+部门初评!Z46)*2/7</f>
        <v>0</v>
      </c>
      <c r="AA12" s="124" t="n">
        <f aca="false">(部门初评!AA34+部门初评!AA37+部门初评!AA39+部门初评!AA41+部门初评!AA44+部门初评!AA45+部门初评!AA46)*2/7</f>
        <v>0</v>
      </c>
      <c r="AB12" s="124" t="n">
        <f aca="false">(部门初评!AB34+部门初评!AB37+部门初评!AB39+部门初评!AB41+部门初评!AB44+部门初评!AB45+部门初评!AB46)*2/7</f>
        <v>0</v>
      </c>
      <c r="AC12" s="124" t="n">
        <f aca="false">(部门初评!AC34+部门初评!AC37+部门初评!AC39+部门初评!AC41+部门初评!AC44+部门初评!AC45+部门初评!AC46)*2/7</f>
        <v>0</v>
      </c>
      <c r="AD12" s="124" t="n">
        <f aca="false">(部门初评!AD34+部门初评!AD37+部门初评!AD39+部门初评!AD41+部门初评!AD44+部门初评!AD45+部门初评!AD46)*2/7</f>
        <v>0</v>
      </c>
      <c r="AE12" s="124" t="n">
        <f aca="false">(部门初评!AE34+部门初评!AE37+部门初评!AE39+部门初评!AE41+部门初评!AE44+部门初评!AE45+部门初评!AE46)*2/7</f>
        <v>0</v>
      </c>
      <c r="AF12" s="124" t="n">
        <f aca="false">(部门初评!AF34+部门初评!AF37+部门初评!AF39+部门初评!AF41+部门初评!AF44+部门初评!AF45+部门初评!AF46)*2/7</f>
        <v>0</v>
      </c>
      <c r="AG12" s="124" t="n">
        <f aca="false">(部门初评!AG34+部门初评!AG37+部门初评!AG39+部门初评!AG41+部门初评!AG44+部门初评!AG45+部门初评!AG46)*2/7</f>
        <v>0</v>
      </c>
      <c r="AH12" s="124" t="n">
        <f aca="false">(部门初评!AH34+部门初评!AH37+部门初评!AH39+部门初评!AH41+部门初评!AH44+部门初评!AH45+部门初评!AH46)*2/7</f>
        <v>0</v>
      </c>
      <c r="AI12" s="124" t="n">
        <f aca="false">(部门初评!AI34+部门初评!AI37+部门初评!AI39+部门初评!AI41+部门初评!AI44+部门初评!AI45+部门初评!AI46)*2/7</f>
        <v>0</v>
      </c>
      <c r="AJ12" s="124" t="n">
        <f aca="false">(部门初评!AJ34+部门初评!AJ37+部门初评!AJ39+部门初评!AJ41+部门初评!AJ44+部门初评!AJ45+部门初评!AJ46)*2/7</f>
        <v>0</v>
      </c>
      <c r="AK12" s="124" t="n">
        <f aca="false">(部门初评!AK34+部门初评!AK37+部门初评!AK39+部门初评!AK41+部门初评!AK44+部门初评!AK45+部门初评!AK46)*2/7</f>
        <v>0</v>
      </c>
      <c r="AL12" s="124" t="n">
        <f aca="false">(部门初评!AL34+部门初评!AL37+部门初评!AL39+部门初评!AL41+部门初评!AL44+部门初评!AL45+部门初评!AL46)*2/7</f>
        <v>0</v>
      </c>
      <c r="AM12" s="124" t="n">
        <f aca="false">(部门初评!AM34+部门初评!AM37+部门初评!AM39+部门初评!AM41+部门初评!AM44+部门初评!AM45+部门初评!AM46)*2/7</f>
        <v>0</v>
      </c>
      <c r="AN12" s="124" t="n">
        <f aca="false">(部门初评!AN34+部门初评!AN37+部门初评!AN39+部门初评!AN41+部门初评!AN44+部门初评!AN45+部门初评!AN46)*2/7</f>
        <v>0</v>
      </c>
      <c r="AO12" s="124" t="n">
        <f aca="false">(部门初评!AO34+部门初评!AO37+部门初评!AO39+部门初评!AO41+部门初评!AO44+部门初评!AO45+部门初评!AO46)*2/7</f>
        <v>0</v>
      </c>
      <c r="AP12" s="124" t="n">
        <f aca="false">(部门初评!AP34+部门初评!AP37+部门初评!AP39+部门初评!AP41+部门初评!AP44+部门初评!AP45+部门初评!AP46)*2/7</f>
        <v>0</v>
      </c>
      <c r="AQ12" s="124" t="n">
        <f aca="false">(部门初评!AQ34+部门初评!AQ37+部门初评!AQ39+部门初评!AQ41+部门初评!AQ44+部门初评!AQ45+部门初评!AQ46)*2/7</f>
        <v>0</v>
      </c>
      <c r="AR12" s="124" t="n">
        <f aca="false">(部门初评!AR34+部门初评!AR37+部门初评!AR39+部门初评!AR41+部门初评!AR44+部门初评!AR45+部门初评!AR46)*2/7</f>
        <v>0</v>
      </c>
      <c r="AS12" s="124" t="n">
        <f aca="false">(部门初评!AS34+部门初评!AS37+部门初评!AS39+部门初评!AS41+部门初评!AS44+部门初评!AS45+部门初评!AS46)*2/7</f>
        <v>0</v>
      </c>
      <c r="AT12" s="124" t="n">
        <f aca="false">(部门初评!AT34+部门初评!AT37+部门初评!AT39+部门初评!AT41+部门初评!AT44+部门初评!AT45+部门初评!AT46)*2/7</f>
        <v>0</v>
      </c>
      <c r="AU12" s="124" t="n">
        <f aca="false">(部门初评!AU34+部门初评!AU37+部门初评!AU39+部门初评!AU41+部门初评!AU44+部门初评!AU45+部门初评!AU46)*2/7</f>
        <v>0</v>
      </c>
      <c r="AV12" s="124" t="n">
        <f aca="false">(部门初评!AV34+部门初评!AV37+部门初评!AV39+部门初评!AV41+部门初评!AV44+部门初评!AV45+部门初评!AV46)*2/7</f>
        <v>0</v>
      </c>
      <c r="AW12" s="124" t="n">
        <f aca="false">(部门初评!AW34+部门初评!AW37+部门初评!AW39+部门初评!AW41+部门初评!AW44+部门初评!AW45+部门初评!AW46)*2/7</f>
        <v>0</v>
      </c>
      <c r="AX12" s="124" t="n">
        <f aca="false">(部门初评!AX34+部门初评!AX37+部门初评!AX39+部门初评!AX41+部门初评!AX44+部门初评!AX45+部门初评!AX46)*2/7</f>
        <v>0</v>
      </c>
      <c r="AY12" s="124" t="n">
        <f aca="false">(部门初评!AY34+部门初评!AY37+部门初评!AY39+部门初评!AY41+部门初评!AY44+部门初评!AY45+部门初评!AY46)*2/7</f>
        <v>0</v>
      </c>
      <c r="AZ12" s="124" t="n">
        <f aca="false">(部门初评!AZ34+部门初评!AZ37+部门初评!AZ39+部门初评!AZ41+部门初评!AZ44+部门初评!AZ45+部门初评!AZ46)*2/7</f>
        <v>0</v>
      </c>
      <c r="BA12" s="124" t="n">
        <f aca="false">(部门初评!BA34+部门初评!BA37+部门初评!BA39+部门初评!BA41+部门初评!BA44+部门初评!BA45+部门初评!BA46)*2/7</f>
        <v>0</v>
      </c>
      <c r="BB12" s="124" t="n">
        <f aca="false">(部门初评!BB34+部门初评!BB37+部门初评!BB39+部门初评!BB41+部门初评!BB44+部门初评!BB45+部门初评!BB46)*2/7</f>
        <v>0</v>
      </c>
      <c r="BC12" s="124" t="n">
        <f aca="false">(部门初评!BC34+部门初评!BC37+部门初评!BC39+部门初评!BC41+部门初评!BC44+部门初评!BC45+部门初评!BC46)*2/7</f>
        <v>0</v>
      </c>
      <c r="BD12" s="124" t="n">
        <f aca="false">(部门初评!BD34+部门初评!BD37+部门初评!BD39+部门初评!BD41+部门初评!BD44+部门初评!BD45+部门初评!BD46)*2/7</f>
        <v>0</v>
      </c>
      <c r="BE12" s="124" t="n">
        <f aca="false">(部门初评!BE34+部门初评!BE37+部门初评!BE39+部门初评!BE41+部门初评!BE44+部门初评!BE45+部门初评!BE46)*2/7</f>
        <v>0</v>
      </c>
      <c r="BF12" s="124" t="n">
        <f aca="false">(部门初评!BF34+部门初评!BF37+部门初评!BF39+部门初评!BF41+部门初评!BF44+部门初评!BF45+部门初评!BF46)*2/7</f>
        <v>0</v>
      </c>
      <c r="BG12" s="124" t="n">
        <f aca="false">(部门初评!BG34+部门初评!BG37+部门初评!BG39+部门初评!BG41+部门初评!BG44+部门初评!BG45+部门初评!BG46)*2/7</f>
        <v>0</v>
      </c>
      <c r="BH12" s="124" t="n">
        <f aca="false">(部门初评!BH34+部门初评!BH37+部门初评!BH39+部门初评!BH41+部门初评!BH44+部门初评!BH45+部门初评!BH46)*2/7</f>
        <v>0</v>
      </c>
      <c r="BI12" s="124" t="n">
        <f aca="false">(部门初评!BI34+部门初评!BI37+部门初评!BI39+部门初评!BI41+部门初评!BI44+部门初评!BI45+部门初评!BI46)*2/7</f>
        <v>0</v>
      </c>
      <c r="BJ12" s="124" t="n">
        <f aca="false">(部门初评!BJ34+部门初评!BJ37+部门初评!BJ39+部门初评!BJ41+部门初评!BJ44+部门初评!BJ45+部门初评!BJ46)*2/7</f>
        <v>0</v>
      </c>
      <c r="BK12" s="124" t="n">
        <f aca="false">(部门初评!BK34+部门初评!BK37+部门初评!BK39+部门初评!BK41+部门初评!BK44+部门初评!BK45+部门初评!BK46)*2/7</f>
        <v>0</v>
      </c>
      <c r="BL12" s="124" t="n">
        <f aca="false">(部门初评!BL34+部门初评!BL37+部门初评!BL39+部门初评!BL41+部门初评!BL44+部门初评!BL45+部门初评!BL46)*2/7</f>
        <v>0</v>
      </c>
      <c r="BM12" s="124" t="n">
        <f aca="false">(部门初评!BM34+部门初评!BM37+部门初评!BM39+部门初评!BM41+部门初评!BM44+部门初评!BM45+部门初评!BM46)*2/7</f>
        <v>0</v>
      </c>
      <c r="BN12" s="124" t="n">
        <f aca="false">(部门初评!BN34+部门初评!BN37+部门初评!BN39+部门初评!BN41+部门初评!BN44+部门初评!BN45+部门初评!BN46)*2/7</f>
        <v>0</v>
      </c>
      <c r="BO12" s="124" t="n">
        <f aca="false">(部门初评!BO34+部门初评!BO37+部门初评!BO39+部门初评!BO41+部门初评!BO44+部门初评!BO45+部门初评!BO46)*2/7</f>
        <v>0</v>
      </c>
      <c r="BP12" s="124" t="n">
        <f aca="false">(部门初评!BP34+部门初评!BP37+部门初评!BP39+部门初评!BP41+部门初评!BP44+部门初评!BP45+部门初评!BP46)*2/7</f>
        <v>0</v>
      </c>
      <c r="BQ12" s="124" t="n">
        <f aca="false">(部门初评!BQ34+部门初评!BQ37+部门初评!BQ39+部门初评!BQ41+部门初评!BQ44+部门初评!BQ45+部门初评!BQ46)*2/7</f>
        <v>0</v>
      </c>
      <c r="BR12" s="124" t="n">
        <f aca="false">(部门初评!BR34+部门初评!BR37+部门初评!BR39+部门初评!BR41+部门初评!BR44+部门初评!BR45+部门初评!BR46)*2/7</f>
        <v>0</v>
      </c>
      <c r="BS12" s="124" t="n">
        <f aca="false">(部门初评!BS34+部门初评!BS37+部门初评!BS39+部门初评!BS41+部门初评!BS44+部门初评!BS45+部门初评!BS46)*2/7</f>
        <v>0</v>
      </c>
      <c r="BT12" s="124" t="n">
        <f aca="false">(部门初评!BT34+部门初评!BT37+部门初评!BT39+部门初评!BT41+部门初评!BT44+部门初评!BT45+部门初评!BT46)*2/7</f>
        <v>0</v>
      </c>
      <c r="BU12" s="124" t="n">
        <f aca="false">(部门初评!BU34+部门初评!BU37+部门初评!BU39+部门初评!BU41+部门初评!BU44+部门初评!BU45+部门初评!BU46)*2/7</f>
        <v>0</v>
      </c>
      <c r="BV12" s="124" t="n">
        <f aca="false">(部门初评!BV34+部门初评!BV37+部门初评!BV39+部门初评!BV41+部门初评!BV44+部门初评!BV45+部门初评!BV46)*2/7</f>
        <v>0</v>
      </c>
      <c r="BW12" s="124" t="n">
        <f aca="false">(部门初评!BW34+部门初评!BW37+部门初评!BW39+部门初评!BW41+部门初评!BW44+部门初评!BW45+部门初评!BW46)*2/7</f>
        <v>0</v>
      </c>
      <c r="BX12" s="124" t="n">
        <f aca="false">(部门初评!BX34+部门初评!BX37+部门初评!BX39+部门初评!BX41+部门初评!BX44+部门初评!BX45+部门初评!BX46)*2/7</f>
        <v>0</v>
      </c>
      <c r="BY12" s="124" t="n">
        <f aca="false">(部门初评!BY34+部门初评!BY37+部门初评!BY39+部门初评!BY41+部门初评!BY44+部门初评!BY45+部门初评!BY46)*2/7</f>
        <v>0</v>
      </c>
      <c r="BZ12" s="124" t="n">
        <f aca="false">(部门初评!BZ34+部门初评!BZ37+部门初评!BZ39+部门初评!BZ41+部门初评!BZ44+部门初评!BZ45+部门初评!BZ46)*2/7</f>
        <v>0</v>
      </c>
      <c r="CA12" s="124" t="n">
        <f aca="false">(部门初评!CA34+部门初评!CA37+部门初评!CA39+部门初评!CA41+部门初评!CA44+部门初评!CA45+部门初评!CA46)*2/7</f>
        <v>0</v>
      </c>
      <c r="CB12" s="124" t="n">
        <f aca="false">(部门初评!CB34+部门初评!CB37+部门初评!CB39+部门初评!CB41+部门初评!CB44+部门初评!CB45+部门初评!CB46)*2/7</f>
        <v>0</v>
      </c>
      <c r="CC12" s="124" t="n">
        <f aca="false">(部门初评!CC34+部门初评!CC37+部门初评!CC39+部门初评!CC41+部门初评!CC44+部门初评!CC45+部门初评!CC46)*2/7</f>
        <v>0</v>
      </c>
      <c r="CD12" s="124" t="n">
        <f aca="false">(部门初评!CD34+部门初评!CD37+部门初评!CD39+部门初评!CD41+部门初评!CD44+部门初评!CD45+部门初评!CD46)*2/7</f>
        <v>0</v>
      </c>
      <c r="CE12" s="124" t="n">
        <f aca="false">(部门初评!CE34+部门初评!CE37+部门初评!CE39+部门初评!CE41+部门初评!CE44+部门初评!CE45+部门初评!CE46)*2/7</f>
        <v>0</v>
      </c>
      <c r="CF12" s="124" t="n">
        <f aca="false">(部门初评!CF34+部门初评!CF37+部门初评!CF39+部门初评!CF41+部门初评!CF44+部门初评!CF45+部门初评!CF46)*2/7</f>
        <v>0</v>
      </c>
      <c r="CG12" s="124" t="n">
        <f aca="false">(部门初评!CG34+部门初评!CG37+部门初评!CG39+部门初评!CG41+部门初评!CG44+部门初评!CG45+部门初评!CG46)*2/7</f>
        <v>0</v>
      </c>
      <c r="CH12" s="124" t="n">
        <f aca="false">(部门初评!CH34+部门初评!CH37+部门初评!CH39+部门初评!CH41+部门初评!CH44+部门初评!CH45+部门初评!CH46)*2/7</f>
        <v>0</v>
      </c>
      <c r="CI12" s="124" t="n">
        <f aca="false">(部门初评!CI34+部门初评!CI37+部门初评!CI39+部门初评!CI41+部门初评!CI44+部门初评!CI45+部门初评!CI46)*2/7</f>
        <v>0</v>
      </c>
      <c r="CJ12" s="124" t="n">
        <f aca="false">(部门初评!CJ34+部门初评!CJ37+部门初评!CJ39+部门初评!CJ41+部门初评!CJ44+部门初评!CJ45+部门初评!CJ46)*2/7</f>
        <v>0</v>
      </c>
      <c r="CK12" s="124" t="n">
        <f aca="false">(部门初评!CK34+部门初评!CK37+部门初评!CK39+部门初评!CK41+部门初评!CK44+部门初评!CK45+部门初评!CK46)*2/7</f>
        <v>0</v>
      </c>
      <c r="CL12" s="124" t="n">
        <f aca="false">(部门初评!CL34+部门初评!CL37+部门初评!CL39+部门初评!CL41+部门初评!CL44+部门初评!CL45+部门初评!CL46)*2/7</f>
        <v>0</v>
      </c>
      <c r="CM12" s="124" t="n">
        <f aca="false">(部门初评!CM34+部门初评!CM37+部门初评!CM39+部门初评!CM41+部门初评!CM44+部门初评!CM45+部门初评!CM46)*2/7</f>
        <v>0</v>
      </c>
      <c r="CN12" s="124" t="n">
        <f aca="false">(部门初评!CN34+部门初评!CN37+部门初评!CN39+部门初评!CN41+部门初评!CN44+部门初评!CN45+部门初评!CN46)*2/7</f>
        <v>0</v>
      </c>
      <c r="CO12" s="124" t="n">
        <f aca="false">(部门初评!CO34+部门初评!CO37+部门初评!CO39+部门初评!CO41+部门初评!CO44+部门初评!CO45+部门初评!CO46)*2/7</f>
        <v>0</v>
      </c>
      <c r="CP12" s="124" t="n">
        <f aca="false">(部门初评!CP34+部门初评!CP37+部门初评!CP39+部门初评!CP41+部门初评!CP44+部门初评!CP45+部门初评!CP46)*2/7</f>
        <v>0</v>
      </c>
      <c r="CQ12" s="124" t="n">
        <f aca="false">(部门初评!CQ34+部门初评!CQ37+部门初评!CQ39+部门初评!CQ41+部门初评!CQ44+部门初评!CQ45+部门初评!CQ46)*2/7</f>
        <v>0</v>
      </c>
      <c r="CR12" s="124" t="n">
        <f aca="false">(部门初评!CR34+部门初评!CR37+部门初评!CR39+部门初评!CR41+部门初评!CR44+部门初评!CR45+部门初评!CR46)*2/7</f>
        <v>0</v>
      </c>
      <c r="CS12" s="124" t="n">
        <f aca="false">(部门初评!CS34+部门初评!CS37+部门初评!CS39+部门初评!CS41+部门初评!CS44+部门初评!CS45+部门初评!CS46)*2/7</f>
        <v>0</v>
      </c>
      <c r="CT12" s="124" t="n">
        <f aca="false">(部门初评!CT34+部门初评!CT37+部门初评!CT39+部门初评!CT41+部门初评!CT44+部门初评!CT45+部门初评!CT46)*2/7</f>
        <v>0</v>
      </c>
      <c r="CU12" s="124" t="n">
        <f aca="false">(部门初评!CU34+部门初评!CU37+部门初评!CU39+部门初评!CU41+部门初评!CU44+部门初评!CU45+部门初评!CU46)*2/7</f>
        <v>0</v>
      </c>
      <c r="CV12" s="124" t="n">
        <f aca="false">(部门初评!CV34+部门初评!CV37+部门初评!CV39+部门初评!CV41+部门初评!CV44+部门初评!CV45+部门初评!CV46)*2/7</f>
        <v>0</v>
      </c>
      <c r="CW12" s="124" t="n">
        <f aca="false">(部门初评!CW34+部门初评!CW37+部门初评!CW39+部门初评!CW41+部门初评!CW44+部门初评!CW45+部门初评!CW46)*2/7</f>
        <v>0</v>
      </c>
      <c r="CX12" s="124" t="n">
        <f aca="false">(部门初评!CX34+部门初评!CX37+部门初评!CX39+部门初评!CX41+部门初评!CX44+部门初评!CX45+部门初评!CX46)*2/7</f>
        <v>0</v>
      </c>
      <c r="CY12" s="124" t="n">
        <f aca="false">(部门初评!CY34+部门初评!CY37+部门初评!CY39+部门初评!CY41+部门初评!CY44+部门初评!CY45+部门初评!CY46)*2/7</f>
        <v>0</v>
      </c>
      <c r="CZ12" s="124" t="n">
        <f aca="false">(部门初评!CZ34+部门初评!CZ37+部门初评!CZ39+部门初评!CZ41+部门初评!CZ44+部门初评!CZ45+部门初评!CZ46)*2/7</f>
        <v>0</v>
      </c>
      <c r="DA12" s="124" t="n">
        <f aca="false">(部门初评!DA34+部门初评!DA37+部门初评!DA39+部门初评!DA41+部门初评!DA44+部门初评!DA45+部门初评!DA46)*2/7</f>
        <v>0</v>
      </c>
      <c r="DB12" s="124" t="n">
        <f aca="false">(部门初评!DB34+部门初评!DB37+部门初评!DB39+部门初评!DB41+部门初评!DB44+部门初评!DB45+部门初评!DB46)*2/7</f>
        <v>0</v>
      </c>
      <c r="DC12" s="124" t="n">
        <f aca="false">(部门初评!DC34+部门初评!DC37+部门初评!DC39+部门初评!DC41+部门初评!DC44+部门初评!DC45+部门初评!DC46)*2/7</f>
        <v>0</v>
      </c>
      <c r="DD12" s="124" t="n">
        <f aca="false">(部门初评!DD34+部门初评!DD37+部门初评!DD39+部门初评!DD41+部门初评!DD44+部门初评!DD45+部门初评!DD46)*2/7</f>
        <v>0</v>
      </c>
      <c r="DE12" s="124" t="n">
        <f aca="false">(部门初评!DE34+部门初评!DE37+部门初评!DE39+部门初评!DE41+部门初评!DE44+部门初评!DE45+部门初评!DE46)*2/7</f>
        <v>0</v>
      </c>
      <c r="DF12" s="124" t="n">
        <f aca="false">(部门初评!DF34+部门初评!DF37+部门初评!DF39+部门初评!DF41+部门初评!DF44+部门初评!DF45+部门初评!DF46)*2/7</f>
        <v>0</v>
      </c>
      <c r="DG12" s="124" t="n">
        <f aca="false">(部门初评!DG34+部门初评!DG37+部门初评!DG39+部门初评!DG41+部门初评!DG44+部门初评!DG45+部门初评!DG46)*2/7</f>
        <v>0</v>
      </c>
      <c r="DH12" s="124" t="n">
        <f aca="false">(部门初评!DH34+部门初评!DH37+部门初评!DH39+部门初评!DH41+部门初评!DH44+部门初评!DH45+部门初评!DH46)*2/7</f>
        <v>0</v>
      </c>
      <c r="DI12" s="124" t="n">
        <f aca="false">(部门初评!DI34+部门初评!DI37+部门初评!DI39+部门初评!DI41+部门初评!DI44+部门初评!DI45+部门初评!DI46)*2/7</f>
        <v>0</v>
      </c>
      <c r="DJ12" s="124" t="n">
        <f aca="false">(部门初评!DJ34+部门初评!DJ37+部门初评!DJ39+部门初评!DJ41+部门初评!DJ44+部门初评!DJ45+部门初评!DJ46)*2/7</f>
        <v>0</v>
      </c>
      <c r="DK12" s="124" t="n">
        <f aca="false">(部门初评!DK34+部门初评!DK37+部门初评!DK39+部门初评!DK41+部门初评!DK44+部门初评!DK45+部门初评!DK46)*2/7</f>
        <v>0</v>
      </c>
      <c r="DL12" s="124" t="n">
        <f aca="false">(部门初评!DL34+部门初评!DL37+部门初评!DL39+部门初评!DL41+部门初评!DL44+部门初评!DL45+部门初评!DL46)*2/7</f>
        <v>0</v>
      </c>
      <c r="DM12" s="124" t="n">
        <f aca="false">(部门初评!DM34+部门初评!DM37+部门初评!DM39+部门初评!DM41+部门初评!DM44+部门初评!DM45+部门初评!DM46)*2/7</f>
        <v>0</v>
      </c>
      <c r="DN12" s="124" t="n">
        <f aca="false">(部门初评!DN34+部门初评!DN37+部门初评!DN39+部门初评!DN41+部门初评!DN44+部门初评!DN45+部门初评!DN46)*2/7</f>
        <v>0</v>
      </c>
      <c r="DO12" s="124" t="n">
        <f aca="false">(部门初评!DO34+部门初评!DO37+部门初评!DO39+部门初评!DO41+部门初评!DO44+部门初评!DO45+部门初评!DO46)*2/7</f>
        <v>0</v>
      </c>
      <c r="DP12" s="124" t="n">
        <f aca="false">(部门初评!DP34+部门初评!DP37+部门初评!DP39+部门初评!DP41+部门初评!DP44+部门初评!DP45+部门初评!DP46)*2/7</f>
        <v>0</v>
      </c>
      <c r="DQ12" s="124" t="n">
        <f aca="false">(部门初评!DQ34+部门初评!DQ37+部门初评!DQ39+部门初评!DQ41+部门初评!DQ44+部门初评!DQ45+部门初评!DQ46)*2/7</f>
        <v>0</v>
      </c>
      <c r="DR12" s="124" t="n">
        <f aca="false">(部门初评!DR34+部门初评!DR37+部门初评!DR39+部门初评!DR41+部门初评!DR44+部门初评!DR45+部门初评!DR46)*2/7</f>
        <v>0</v>
      </c>
      <c r="DS12" s="124" t="n">
        <f aca="false">(部门初评!DS34+部门初评!DS37+部门初评!DS39+部门初评!DS41+部门初评!DS44+部门初评!DS45+部门初评!DS46)*2/7</f>
        <v>0</v>
      </c>
      <c r="DT12" s="124" t="n">
        <f aca="false">(部门初评!DT34+部门初评!DT37+部门初评!DT39+部门初评!DT41+部门初评!DT44+部门初评!DT45+部门初评!DT46)*2/7</f>
        <v>0</v>
      </c>
      <c r="DU12" s="124" t="n">
        <f aca="false">(部门初评!DU34+部门初评!DU37+部门初评!DU39+部门初评!DU41+部门初评!DU44+部门初评!DU45+部门初评!DU46)*2/7</f>
        <v>0</v>
      </c>
      <c r="DV12" s="124" t="n">
        <f aca="false">(部门初评!DV34+部门初评!DV37+部门初评!DV39+部门初评!DV41+部门初评!DV44+部门初评!DV45+部门初评!DV46)*2/7</f>
        <v>0</v>
      </c>
      <c r="DW12" s="124" t="n">
        <f aca="false">(部门初评!DW34+部门初评!DW37+部门初评!DW39+部门初评!DW41+部门初评!DW44+部门初评!DW45+部门初评!DW46)*2/7</f>
        <v>0</v>
      </c>
      <c r="DX12" s="124" t="n">
        <f aca="false">(部门初评!DX34+部门初评!DX37+部门初评!DX39+部门初评!DX41+部门初评!DX44+部门初评!DX45+部门初评!DX46)*2/7</f>
        <v>0</v>
      </c>
      <c r="DY12" s="124" t="n">
        <f aca="false">(部门初评!DY34+部门初评!DY37+部门初评!DY39+部门初评!DY41+部门初评!DY44+部门初评!DY45+部门初评!DY46)*2/7</f>
        <v>0</v>
      </c>
      <c r="DZ12" s="124" t="n">
        <f aca="false">(部门初评!DZ34+部门初评!DZ37+部门初评!DZ39+部门初评!DZ41+部门初评!DZ44+部门初评!DZ45+部门初评!DZ46)*2/7</f>
        <v>0</v>
      </c>
      <c r="EA12" s="124" t="n">
        <f aca="false">(部门初评!EA34+部门初评!EA37+部门初评!EA39+部门初评!EA41+部门初评!EA44+部门初评!EA45+部门初评!EA46)*2/7</f>
        <v>0</v>
      </c>
      <c r="EB12" s="124" t="n">
        <f aca="false">(部门初评!EB34+部门初评!EB37+部门初评!EB39+部门初评!EB41+部门初评!EB44+部门初评!EB45+部门初评!EB46)*2/7</f>
        <v>0</v>
      </c>
      <c r="EC12" s="124" t="n">
        <f aca="false">(部门初评!EC34+部门初评!EC37+部门初评!EC39+部门初评!EC41+部门初评!EC44+部门初评!EC45+部门初评!EC46)*2/7</f>
        <v>0</v>
      </c>
      <c r="ED12" s="124" t="n">
        <f aca="false">(部门初评!ED34+部门初评!ED37+部门初评!ED39+部门初评!ED41+部门初评!ED44+部门初评!ED45+部门初评!ED46)*2/7</f>
        <v>0</v>
      </c>
      <c r="EE12" s="124" t="n">
        <f aca="false">(部门初评!EE34+部门初评!EE37+部门初评!EE39+部门初评!EE41+部门初评!EE44+部门初评!EE45+部门初评!EE46)*2/7</f>
        <v>0</v>
      </c>
      <c r="EF12" s="124" t="n">
        <f aca="false">(部门初评!EF34+部门初评!EF37+部门初评!EF39+部门初评!EF41+部门初评!EF44+部门初评!EF45+部门初评!EF46)*2/7</f>
        <v>0</v>
      </c>
      <c r="EG12" s="124" t="n">
        <f aca="false">(部门初评!EG34+部门初评!EG37+部门初评!EG39+部门初评!EG41+部门初评!EG44+部门初评!EG45+部门初评!EG46)*2/7</f>
        <v>0</v>
      </c>
      <c r="EH12" s="124" t="n">
        <f aca="false">(部门初评!EH34+部门初评!EH37+部门初评!EH39+部门初评!EH41+部门初评!EH44+部门初评!EH45+部门初评!EH46)*2/7</f>
        <v>0</v>
      </c>
      <c r="EI12" s="124" t="n">
        <f aca="false">(部门初评!EI34+部门初评!EI37+部门初评!EI39+部门初评!EI41+部门初评!EI44+部门初评!EI45+部门初评!EI46)*2/7</f>
        <v>0</v>
      </c>
      <c r="EJ12" s="124" t="n">
        <f aca="false">(部门初评!EJ34+部门初评!EJ37+部门初评!EJ39+部门初评!EJ41+部门初评!EJ44+部门初评!EJ45+部门初评!EJ46)*2/7</f>
        <v>0</v>
      </c>
      <c r="EK12" s="124" t="n">
        <f aca="false">(部门初评!EK34+部门初评!EK37+部门初评!EK39+部门初评!EK41+部门初评!EK44+部门初评!EK45+部门初评!EK46)*2/7</f>
        <v>0</v>
      </c>
      <c r="EL12" s="124" t="n">
        <f aca="false">(部门初评!EL34+部门初评!EL37+部门初评!EL39+部门初评!EL41+部门初评!EL44+部门初评!EL45+部门初评!EL46)*2/7</f>
        <v>0</v>
      </c>
      <c r="EM12" s="124" t="n">
        <f aca="false">(部门初评!EM34+部门初评!EM37+部门初评!EM39+部门初评!EM41+部门初评!EM44+部门初评!EM45+部门初评!EM46)*2/7</f>
        <v>0</v>
      </c>
      <c r="EN12" s="124" t="n">
        <f aca="false">(部门初评!EN34+部门初评!EN37+部门初评!EN39+部门初评!EN41+部门初评!EN44+部门初评!EN45+部门初评!EN46)*2/7</f>
        <v>0</v>
      </c>
      <c r="EO12" s="124" t="n">
        <f aca="false">(部门初评!EO34+部门初评!EO37+部门初评!EO39+部门初评!EO41+部门初评!EO44+部门初评!EO45+部门初评!EO46)*2/7</f>
        <v>0</v>
      </c>
      <c r="EP12" s="124" t="n">
        <f aca="false">(部门初评!EP34+部门初评!EP37+部门初评!EP39+部门初评!EP41+部门初评!EP44+部门初评!EP45+部门初评!EP46)*2/7</f>
        <v>0</v>
      </c>
      <c r="EQ12" s="124" t="n">
        <f aca="false">(部门初评!EQ34+部门初评!EQ37+部门初评!EQ39+部门初评!EQ41+部门初评!EQ44+部门初评!EQ45+部门初评!EQ46)*2/7</f>
        <v>0</v>
      </c>
      <c r="ER12" s="124" t="n">
        <f aca="false">(部门初评!ER34+部门初评!ER37+部门初评!ER39+部门初评!ER41+部门初评!ER44+部门初评!ER45+部门初评!ER46)*2/7</f>
        <v>0</v>
      </c>
      <c r="ES12" s="124" t="n">
        <f aca="false">(部门初评!ES34+部门初评!ES37+部门初评!ES39+部门初评!ES41+部门初评!ES44+部门初评!ES45+部门初评!ES46)*2/7</f>
        <v>0</v>
      </c>
      <c r="ET12" s="124" t="n">
        <f aca="false">(部门初评!ET34+部门初评!ET37+部门初评!ET39+部门初评!ET41+部门初评!ET44+部门初评!ET45+部门初评!ET46)*2/7</f>
        <v>0</v>
      </c>
      <c r="EU12" s="124" t="n">
        <f aca="false">(部门初评!EU34+部门初评!EU37+部门初评!EU39+部门初评!EU41+部门初评!EU44+部门初评!EU45+部门初评!EU46)*2/7</f>
        <v>0</v>
      </c>
      <c r="EV12" s="124" t="n">
        <f aca="false">(部门初评!EV34+部门初评!EV37+部门初评!EV39+部门初评!EV41+部门初评!EV44+部门初评!EV45+部门初评!EV46)*2/7</f>
        <v>0</v>
      </c>
    </row>
    <row r="13" customFormat="false" ht="16.5" hidden="false" customHeight="true" outlineLevel="0" collapsed="false">
      <c r="A13" s="121"/>
      <c r="B13" s="122" t="s">
        <v>116</v>
      </c>
      <c r="C13" s="127" t="e">
        <f aca="false">SUM(D13:AG13)/COUNTIF(D13:AG13,"&gt;0")</f>
        <v>#DIV/0!</v>
      </c>
      <c r="D13" s="124" t="n">
        <f aca="false">(部门初评!D35+部门初评!D36+部门初评!D38+部门初评!D40+部门初评!D42+部门初评!D43+部门初评!D33)/7*2*2</f>
        <v>0</v>
      </c>
      <c r="E13" s="124" t="n">
        <f aca="false">(部门初评!E35+部门初评!E36+部门初评!E38+部门初评!E40+部门初评!E42+部门初评!E43+部门初评!E33)/7*2*2</f>
        <v>0</v>
      </c>
      <c r="F13" s="124" t="n">
        <f aca="false">(部门初评!F35+部门初评!F36+部门初评!F38+部门初评!F40+部门初评!F42+部门初评!F43+部门初评!F33)/7*2*2</f>
        <v>0</v>
      </c>
      <c r="G13" s="124" t="n">
        <f aca="false">(部门初评!G35+部门初评!G36+部门初评!G38+部门初评!G40+部门初评!G42+部门初评!G43+部门初评!G33)/7*2*2</f>
        <v>0</v>
      </c>
      <c r="H13" s="124" t="n">
        <f aca="false">(部门初评!H35+部门初评!H36+部门初评!H38+部门初评!H40+部门初评!H42+部门初评!H43+部门初评!H33)/7*2*2</f>
        <v>0</v>
      </c>
      <c r="I13" s="124" t="n">
        <f aca="false">(部门初评!I35+部门初评!I36+部门初评!I38+部门初评!I40+部门初评!I42+部门初评!I43+部门初评!I33)/7*2*2</f>
        <v>0</v>
      </c>
      <c r="J13" s="124" t="n">
        <f aca="false">(部门初评!J35+部门初评!J36+部门初评!J38+部门初评!J40+部门初评!J42+部门初评!J43+部门初评!J33)/7*2*2</f>
        <v>0</v>
      </c>
      <c r="K13" s="124" t="n">
        <f aca="false">(部门初评!K35+部门初评!K36+部门初评!K38+部门初评!K40+部门初评!K42+部门初评!K43+部门初评!K33)/7*2*2</f>
        <v>0</v>
      </c>
      <c r="L13" s="124" t="n">
        <f aca="false">(部门初评!L35+部门初评!L36+部门初评!L38+部门初评!L40+部门初评!L42+部门初评!L43+部门初评!L33)/7*2*2</f>
        <v>0</v>
      </c>
      <c r="M13" s="124" t="n">
        <f aca="false">(部门初评!M35+部门初评!M36+部门初评!M38+部门初评!M40+部门初评!M42+部门初评!M43+部门初评!M33)/7*2*2</f>
        <v>0</v>
      </c>
      <c r="N13" s="124" t="n">
        <f aca="false">(部门初评!N35+部门初评!N36+部门初评!N38+部门初评!N40+部门初评!N42+部门初评!N43+部门初评!N33)/7*2*2</f>
        <v>0</v>
      </c>
      <c r="O13" s="124" t="n">
        <f aca="false">(部门初评!O35+部门初评!O36+部门初评!O38+部门初评!O40+部门初评!O42+部门初评!O43+部门初评!O33)/7*2*2</f>
        <v>0</v>
      </c>
      <c r="P13" s="124" t="n">
        <f aca="false">(部门初评!P35+部门初评!P36+部门初评!P38+部门初评!P40+部门初评!P42+部门初评!P43+部门初评!P33)/7*2*2</f>
        <v>0</v>
      </c>
      <c r="Q13" s="124" t="n">
        <f aca="false">(部门初评!Q35+部门初评!Q36+部门初评!Q38+部门初评!Q40+部门初评!Q42+部门初评!Q43+部门初评!Q33)/7*2*2</f>
        <v>0</v>
      </c>
      <c r="R13" s="124" t="n">
        <f aca="false">(部门初评!R35+部门初评!R36+部门初评!R38+部门初评!R40+部门初评!R42+部门初评!R43+部门初评!R33)/7*2*2</f>
        <v>0</v>
      </c>
      <c r="S13" s="124" t="n">
        <f aca="false">(部门初评!S35+部门初评!S36+部门初评!S38+部门初评!S40+部门初评!S42+部门初评!S43+部门初评!S33)/7*2*2</f>
        <v>0</v>
      </c>
      <c r="T13" s="124" t="n">
        <f aca="false">(部门初评!T35+部门初评!T36+部门初评!T38+部门初评!T40+部门初评!T42+部门初评!T43+部门初评!T33)/7*2*2</f>
        <v>0</v>
      </c>
      <c r="U13" s="124" t="n">
        <f aca="false">(部门初评!U35+部门初评!U36+部门初评!U38+部门初评!U40+部门初评!U42+部门初评!U43+部门初评!U33)/7*2*2</f>
        <v>0</v>
      </c>
      <c r="V13" s="124" t="n">
        <f aca="false">(部门初评!V35+部门初评!V36+部门初评!V38+部门初评!V40+部门初评!V42+部门初评!V43+部门初评!V33)/7*2*2</f>
        <v>0</v>
      </c>
      <c r="W13" s="124" t="n">
        <f aca="false">(部门初评!W35+部门初评!W36+部门初评!W38+部门初评!W40+部门初评!W42+部门初评!W43+部门初评!W33)/7*2*2</f>
        <v>0</v>
      </c>
      <c r="X13" s="124" t="n">
        <f aca="false">(部门初评!X35+部门初评!X36+部门初评!X38+部门初评!X40+部门初评!X42+部门初评!X43+部门初评!X33)/7*2*2</f>
        <v>0</v>
      </c>
      <c r="Y13" s="124" t="n">
        <f aca="false">(部门初评!Y35+部门初评!Y36+部门初评!Y38+部门初评!Y40+部门初评!Y42+部门初评!Y43+部门初评!Y33)/7*2*2</f>
        <v>0</v>
      </c>
      <c r="Z13" s="124" t="n">
        <f aca="false">(部门初评!Z35+部门初评!Z36+部门初评!Z38+部门初评!Z40+部门初评!Z42+部门初评!Z43+部门初评!Z33)/7*2*2</f>
        <v>0</v>
      </c>
      <c r="AA13" s="124" t="n">
        <f aca="false">(部门初评!AA35+部门初评!AA36+部门初评!AA38+部门初评!AA40+部门初评!AA42+部门初评!AA43+部门初评!AA33)/7*2*2</f>
        <v>0</v>
      </c>
      <c r="AB13" s="124" t="n">
        <f aca="false">(部门初评!AB35+部门初评!AB36+部门初评!AB38+部门初评!AB40+部门初评!AB42+部门初评!AB43+部门初评!AB33)/7*2*2</f>
        <v>0</v>
      </c>
      <c r="AC13" s="124" t="n">
        <f aca="false">(部门初评!AC35+部门初评!AC36+部门初评!AC38+部门初评!AC40+部门初评!AC42+部门初评!AC43+部门初评!AC33)/7*2*2</f>
        <v>0</v>
      </c>
      <c r="AD13" s="124" t="n">
        <f aca="false">(部门初评!AD35+部门初评!AD36+部门初评!AD38+部门初评!AD40+部门初评!AD42+部门初评!AD43+部门初评!AD33)/7*2*2</f>
        <v>0</v>
      </c>
      <c r="AE13" s="124" t="n">
        <f aca="false">(部门初评!AE35+部门初评!AE36+部门初评!AE38+部门初评!AE40+部门初评!AE42+部门初评!AE43+部门初评!AE33)/7*2*2</f>
        <v>0</v>
      </c>
      <c r="AF13" s="124" t="n">
        <f aca="false">(部门初评!AF35+部门初评!AF36+部门初评!AF38+部门初评!AF40+部门初评!AF42+部门初评!AF43+部门初评!AF33)/7*2*2</f>
        <v>0</v>
      </c>
      <c r="AG13" s="124" t="n">
        <f aca="false">(部门初评!AG35+部门初评!AG36+部门初评!AG38+部门初评!AG40+部门初评!AG42+部门初评!AG43+部门初评!AG33)/7*2*2</f>
        <v>0</v>
      </c>
      <c r="AH13" s="124" t="n">
        <f aca="false">(部门初评!AH35+部门初评!AH36+部门初评!AH38+部门初评!AH40+部门初评!AH42+部门初评!AH43+部门初评!AH33)/7*2*2</f>
        <v>0</v>
      </c>
      <c r="AI13" s="124" t="n">
        <f aca="false">(部门初评!AI35+部门初评!AI36+部门初评!AI38+部门初评!AI40+部门初评!AI42+部门初评!AI43+部门初评!AI33)/7*2*2</f>
        <v>0</v>
      </c>
      <c r="AJ13" s="124" t="n">
        <f aca="false">(部门初评!AJ35+部门初评!AJ36+部门初评!AJ38+部门初评!AJ40+部门初评!AJ42+部门初评!AJ43+部门初评!AJ33)/7*2*2</f>
        <v>0</v>
      </c>
      <c r="AK13" s="124" t="n">
        <f aca="false">(部门初评!AK35+部门初评!AK36+部门初评!AK38+部门初评!AK40+部门初评!AK42+部门初评!AK43+部门初评!AK33)/7*2*2</f>
        <v>0</v>
      </c>
      <c r="AL13" s="124" t="n">
        <f aca="false">(部门初评!AL35+部门初评!AL36+部门初评!AL38+部门初评!AL40+部门初评!AL42+部门初评!AL43+部门初评!AL33)/7*2*2</f>
        <v>0</v>
      </c>
      <c r="AM13" s="124" t="n">
        <f aca="false">(部门初评!AM35+部门初评!AM36+部门初评!AM38+部门初评!AM40+部门初评!AM42+部门初评!AM43+部门初评!AM33)/7*2*2</f>
        <v>0</v>
      </c>
      <c r="AN13" s="124" t="n">
        <f aca="false">(部门初评!AN35+部门初评!AN36+部门初评!AN38+部门初评!AN40+部门初评!AN42+部门初评!AN43+部门初评!AN33)/7*2*2</f>
        <v>0</v>
      </c>
      <c r="AO13" s="124" t="n">
        <f aca="false">(部门初评!AO35+部门初评!AO36+部门初评!AO38+部门初评!AO40+部门初评!AO42+部门初评!AO43+部门初评!AO33)/7*2*2</f>
        <v>0</v>
      </c>
      <c r="AP13" s="124" t="n">
        <f aca="false">(部门初评!AP35+部门初评!AP36+部门初评!AP38+部门初评!AP40+部门初评!AP42+部门初评!AP43+部门初评!AP33)/7*2*2</f>
        <v>0</v>
      </c>
      <c r="AQ13" s="124" t="n">
        <f aca="false">(部门初评!AQ35+部门初评!AQ36+部门初评!AQ38+部门初评!AQ40+部门初评!AQ42+部门初评!AQ43+部门初评!AQ33)/7*2*2</f>
        <v>0</v>
      </c>
      <c r="AR13" s="124" t="n">
        <f aca="false">(部门初评!AR35+部门初评!AR36+部门初评!AR38+部门初评!AR40+部门初评!AR42+部门初评!AR43+部门初评!AR33)/7*2*2</f>
        <v>0</v>
      </c>
      <c r="AS13" s="124" t="n">
        <f aca="false">(部门初评!AS35+部门初评!AS36+部门初评!AS38+部门初评!AS40+部门初评!AS42+部门初评!AS43+部门初评!AS33)/7*2*2</f>
        <v>0</v>
      </c>
      <c r="AT13" s="124" t="n">
        <f aca="false">(部门初评!AT35+部门初评!AT36+部门初评!AT38+部门初评!AT40+部门初评!AT42+部门初评!AT43+部门初评!AT33)/7*2*2</f>
        <v>0</v>
      </c>
      <c r="AU13" s="124" t="n">
        <f aca="false">(部门初评!AU35+部门初评!AU36+部门初评!AU38+部门初评!AU40+部门初评!AU42+部门初评!AU43+部门初评!AU33)/7*2*2</f>
        <v>0</v>
      </c>
      <c r="AV13" s="124" t="n">
        <f aca="false">(部门初评!AV35+部门初评!AV36+部门初评!AV38+部门初评!AV40+部门初评!AV42+部门初评!AV43+部门初评!AV33)/7*2*2</f>
        <v>0</v>
      </c>
      <c r="AW13" s="124" t="n">
        <f aca="false">(部门初评!AW35+部门初评!AW36+部门初评!AW38+部门初评!AW40+部门初评!AW42+部门初评!AW43+部门初评!AW33)/7*2*2</f>
        <v>0</v>
      </c>
      <c r="AX13" s="124" t="n">
        <f aca="false">(部门初评!AX35+部门初评!AX36+部门初评!AX38+部门初评!AX40+部门初评!AX42+部门初评!AX43+部门初评!AX33)/7*2*2</f>
        <v>0</v>
      </c>
      <c r="AY13" s="124" t="n">
        <f aca="false">(部门初评!AY35+部门初评!AY36+部门初评!AY38+部门初评!AY40+部门初评!AY42+部门初评!AY43+部门初评!AY33)/7*2*2</f>
        <v>0</v>
      </c>
      <c r="AZ13" s="124" t="n">
        <f aca="false">(部门初评!AZ35+部门初评!AZ36+部门初评!AZ38+部门初评!AZ40+部门初评!AZ42+部门初评!AZ43+部门初评!AZ33)/7*2*2</f>
        <v>0</v>
      </c>
      <c r="BA13" s="124" t="n">
        <f aca="false">(部门初评!BA35+部门初评!BA36+部门初评!BA38+部门初评!BA40+部门初评!BA42+部门初评!BA43+部门初评!BA33)/7*2*2</f>
        <v>0</v>
      </c>
      <c r="BB13" s="124" t="n">
        <f aca="false">(部门初评!BB35+部门初评!BB36+部门初评!BB38+部门初评!BB40+部门初评!BB42+部门初评!BB43+部门初评!BB33)/7*2*2</f>
        <v>0</v>
      </c>
      <c r="BC13" s="124" t="n">
        <f aca="false">(部门初评!BC35+部门初评!BC36+部门初评!BC38+部门初评!BC40+部门初评!BC42+部门初评!BC43+部门初评!BC33)/7*2*2</f>
        <v>0</v>
      </c>
      <c r="BD13" s="124" t="n">
        <f aca="false">(部门初评!BD35+部门初评!BD36+部门初评!BD38+部门初评!BD40+部门初评!BD42+部门初评!BD43+部门初评!BD33)/7*2*2</f>
        <v>0</v>
      </c>
      <c r="BE13" s="124" t="n">
        <f aca="false">(部门初评!BE35+部门初评!BE36+部门初评!BE38+部门初评!BE40+部门初评!BE42+部门初评!BE43+部门初评!BE33)/7*2*2</f>
        <v>0</v>
      </c>
      <c r="BF13" s="124" t="n">
        <f aca="false">(部门初评!BF35+部门初评!BF36+部门初评!BF38+部门初评!BF40+部门初评!BF42+部门初评!BF43+部门初评!BF33)/7*2*2</f>
        <v>0</v>
      </c>
      <c r="BG13" s="124" t="n">
        <f aca="false">(部门初评!BG35+部门初评!BG36+部门初评!BG38+部门初评!BG40+部门初评!BG42+部门初评!BG43+部门初评!BG33)/7*2*2</f>
        <v>0</v>
      </c>
      <c r="BH13" s="124" t="n">
        <f aca="false">(部门初评!BH35+部门初评!BH36+部门初评!BH38+部门初评!BH40+部门初评!BH42+部门初评!BH43+部门初评!BH33)/7*2*2</f>
        <v>0</v>
      </c>
      <c r="BI13" s="124" t="n">
        <f aca="false">(部门初评!BI35+部门初评!BI36+部门初评!BI38+部门初评!BI40+部门初评!BI42+部门初评!BI43+部门初评!BI33)/7*2*2</f>
        <v>0</v>
      </c>
      <c r="BJ13" s="124" t="n">
        <f aca="false">(部门初评!BJ35+部门初评!BJ36+部门初评!BJ38+部门初评!BJ40+部门初评!BJ42+部门初评!BJ43+部门初评!BJ33)/7*2*2</f>
        <v>0</v>
      </c>
      <c r="BK13" s="124" t="n">
        <f aca="false">(部门初评!BK35+部门初评!BK36+部门初评!BK38+部门初评!BK40+部门初评!BK42+部门初评!BK43+部门初评!BK33)/7*2*2</f>
        <v>0</v>
      </c>
      <c r="BL13" s="124" t="n">
        <f aca="false">(部门初评!BL35+部门初评!BL36+部门初评!BL38+部门初评!BL40+部门初评!BL42+部门初评!BL43+部门初评!BL33)/7*2*2</f>
        <v>0</v>
      </c>
      <c r="BM13" s="124" t="n">
        <f aca="false">(部门初评!BM35+部门初评!BM36+部门初评!BM38+部门初评!BM40+部门初评!BM42+部门初评!BM43+部门初评!BM33)/7*2*2</f>
        <v>0</v>
      </c>
      <c r="BN13" s="124" t="n">
        <f aca="false">(部门初评!BN35+部门初评!BN36+部门初评!BN38+部门初评!BN40+部门初评!BN42+部门初评!BN43+部门初评!BN33)/7*2*2</f>
        <v>0</v>
      </c>
      <c r="BO13" s="124" t="n">
        <f aca="false">(部门初评!BO35+部门初评!BO36+部门初评!BO38+部门初评!BO40+部门初评!BO42+部门初评!BO43+部门初评!BO33)/7*2*2</f>
        <v>0</v>
      </c>
      <c r="BP13" s="124" t="n">
        <f aca="false">(部门初评!BP35+部门初评!BP36+部门初评!BP38+部门初评!BP40+部门初评!BP42+部门初评!BP43+部门初评!BP33)/7*2*2</f>
        <v>0</v>
      </c>
      <c r="BQ13" s="124" t="n">
        <f aca="false">(部门初评!BQ35+部门初评!BQ36+部门初评!BQ38+部门初评!BQ40+部门初评!BQ42+部门初评!BQ43+部门初评!BQ33)/7*2*2</f>
        <v>0</v>
      </c>
      <c r="BR13" s="124" t="n">
        <f aca="false">(部门初评!BR35+部门初评!BR36+部门初评!BR38+部门初评!BR40+部门初评!BR42+部门初评!BR43+部门初评!BR33)/7*2*2</f>
        <v>0</v>
      </c>
      <c r="BS13" s="124" t="n">
        <f aca="false">(部门初评!BS35+部门初评!BS36+部门初评!BS38+部门初评!BS40+部门初评!BS42+部门初评!BS43+部门初评!BS33)/7*2*2</f>
        <v>0</v>
      </c>
      <c r="BT13" s="124" t="n">
        <f aca="false">(部门初评!BT35+部门初评!BT36+部门初评!BT38+部门初评!BT40+部门初评!BT42+部门初评!BT43+部门初评!BT33)/7*2*2</f>
        <v>0</v>
      </c>
      <c r="BU13" s="124" t="n">
        <f aca="false">(部门初评!BU35+部门初评!BU36+部门初评!BU38+部门初评!BU40+部门初评!BU42+部门初评!BU43+部门初评!BU33)/7*2*2</f>
        <v>0</v>
      </c>
      <c r="BV13" s="124" t="n">
        <f aca="false">(部门初评!BV35+部门初评!BV36+部门初评!BV38+部门初评!BV40+部门初评!BV42+部门初评!BV43+部门初评!BV33)/7*2*2</f>
        <v>0</v>
      </c>
      <c r="BW13" s="124" t="n">
        <f aca="false">(部门初评!BW35+部门初评!BW36+部门初评!BW38+部门初评!BW40+部门初评!BW42+部门初评!BW43+部门初评!BW33)/7*2*2</f>
        <v>0</v>
      </c>
      <c r="BX13" s="124" t="n">
        <f aca="false">(部门初评!BX35+部门初评!BX36+部门初评!BX38+部门初评!BX40+部门初评!BX42+部门初评!BX43+部门初评!BX33)/7*2*2</f>
        <v>0</v>
      </c>
      <c r="BY13" s="124" t="n">
        <f aca="false">(部门初评!BY35+部门初评!BY36+部门初评!BY38+部门初评!BY40+部门初评!BY42+部门初评!BY43+部门初评!BY33)/7*2*2</f>
        <v>0</v>
      </c>
      <c r="BZ13" s="124" t="n">
        <f aca="false">(部门初评!BZ35+部门初评!BZ36+部门初评!BZ38+部门初评!BZ40+部门初评!BZ42+部门初评!BZ43+部门初评!BZ33)/7*2*2</f>
        <v>0</v>
      </c>
      <c r="CA13" s="124" t="n">
        <f aca="false">(部门初评!CA35+部门初评!CA36+部门初评!CA38+部门初评!CA40+部门初评!CA42+部门初评!CA43+部门初评!CA33)/7*2*2</f>
        <v>0</v>
      </c>
      <c r="CB13" s="124" t="n">
        <f aca="false">(部门初评!CB35+部门初评!CB36+部门初评!CB38+部门初评!CB40+部门初评!CB42+部门初评!CB43+部门初评!CB33)/7*2*2</f>
        <v>0</v>
      </c>
      <c r="CC13" s="124" t="n">
        <f aca="false">(部门初评!CC35+部门初评!CC36+部门初评!CC38+部门初评!CC40+部门初评!CC42+部门初评!CC43+部门初评!CC33)/7*2*2</f>
        <v>0</v>
      </c>
      <c r="CD13" s="124" t="n">
        <f aca="false">(部门初评!CD35+部门初评!CD36+部门初评!CD38+部门初评!CD40+部门初评!CD42+部门初评!CD43+部门初评!CD33)/7*2*2</f>
        <v>0</v>
      </c>
      <c r="CE13" s="124" t="n">
        <f aca="false">(部门初评!CE35+部门初评!CE36+部门初评!CE38+部门初评!CE40+部门初评!CE42+部门初评!CE43+部门初评!CE33)/7*2*2</f>
        <v>0</v>
      </c>
      <c r="CF13" s="124" t="n">
        <f aca="false">(部门初评!CF35+部门初评!CF36+部门初评!CF38+部门初评!CF40+部门初评!CF42+部门初评!CF43+部门初评!CF33)/7*2*2</f>
        <v>0</v>
      </c>
      <c r="CG13" s="124" t="n">
        <f aca="false">(部门初评!CG35+部门初评!CG36+部门初评!CG38+部门初评!CG40+部门初评!CG42+部门初评!CG43+部门初评!CG33)/7*2*2</f>
        <v>0</v>
      </c>
      <c r="CH13" s="124" t="n">
        <f aca="false">(部门初评!CH35+部门初评!CH36+部门初评!CH38+部门初评!CH40+部门初评!CH42+部门初评!CH43+部门初评!CH33)/7*2*2</f>
        <v>0</v>
      </c>
      <c r="CI13" s="124" t="n">
        <f aca="false">(部门初评!CI35+部门初评!CI36+部门初评!CI38+部门初评!CI40+部门初评!CI42+部门初评!CI43+部门初评!CI33)/7*2*2</f>
        <v>0</v>
      </c>
      <c r="CJ13" s="124" t="n">
        <f aca="false">(部门初评!CJ35+部门初评!CJ36+部门初评!CJ38+部门初评!CJ40+部门初评!CJ42+部门初评!CJ43+部门初评!CJ33)/7*2*2</f>
        <v>0</v>
      </c>
      <c r="CK13" s="124" t="n">
        <f aca="false">(部门初评!CK35+部门初评!CK36+部门初评!CK38+部门初评!CK40+部门初评!CK42+部门初评!CK43+部门初评!CK33)/7*2*2</f>
        <v>0</v>
      </c>
      <c r="CL13" s="124" t="n">
        <f aca="false">(部门初评!CL35+部门初评!CL36+部门初评!CL38+部门初评!CL40+部门初评!CL42+部门初评!CL43+部门初评!CL33)/7*2*2</f>
        <v>0</v>
      </c>
      <c r="CM13" s="124" t="n">
        <f aca="false">(部门初评!CM35+部门初评!CM36+部门初评!CM38+部门初评!CM40+部门初评!CM42+部门初评!CM43+部门初评!CM33)/7*2*2</f>
        <v>0</v>
      </c>
      <c r="CN13" s="124" t="n">
        <f aca="false">(部门初评!CN35+部门初评!CN36+部门初评!CN38+部门初评!CN40+部门初评!CN42+部门初评!CN43+部门初评!CN33)/7*2*2</f>
        <v>0</v>
      </c>
      <c r="CO13" s="124" t="n">
        <f aca="false">(部门初评!CO35+部门初评!CO36+部门初评!CO38+部门初评!CO40+部门初评!CO42+部门初评!CO43+部门初评!CO33)/7*2*2</f>
        <v>0</v>
      </c>
      <c r="CP13" s="124" t="n">
        <f aca="false">(部门初评!CP35+部门初评!CP36+部门初评!CP38+部门初评!CP40+部门初评!CP42+部门初评!CP43+部门初评!CP33)/7*2*2</f>
        <v>0</v>
      </c>
      <c r="CQ13" s="124" t="n">
        <f aca="false">(部门初评!CQ35+部门初评!CQ36+部门初评!CQ38+部门初评!CQ40+部门初评!CQ42+部门初评!CQ43+部门初评!CQ33)/7*2*2</f>
        <v>0</v>
      </c>
      <c r="CR13" s="124" t="n">
        <f aca="false">(部门初评!CR35+部门初评!CR36+部门初评!CR38+部门初评!CR40+部门初评!CR42+部门初评!CR43+部门初评!CR33)/7*2*2</f>
        <v>0</v>
      </c>
      <c r="CS13" s="124" t="n">
        <f aca="false">(部门初评!CS35+部门初评!CS36+部门初评!CS38+部门初评!CS40+部门初评!CS42+部门初评!CS43+部门初评!CS33)/7*2*2</f>
        <v>0</v>
      </c>
      <c r="CT13" s="124" t="n">
        <f aca="false">(部门初评!CT35+部门初评!CT36+部门初评!CT38+部门初评!CT40+部门初评!CT42+部门初评!CT43+部门初评!CT33)/7*2*2</f>
        <v>0</v>
      </c>
      <c r="CU13" s="124" t="n">
        <f aca="false">(部门初评!CU35+部门初评!CU36+部门初评!CU38+部门初评!CU40+部门初评!CU42+部门初评!CU43+部门初评!CU33)/7*2*2</f>
        <v>0</v>
      </c>
      <c r="CV13" s="124" t="n">
        <f aca="false">(部门初评!CV35+部门初评!CV36+部门初评!CV38+部门初评!CV40+部门初评!CV42+部门初评!CV43+部门初评!CV33)/7*2*2</f>
        <v>0</v>
      </c>
      <c r="CW13" s="124" t="n">
        <f aca="false">(部门初评!CW35+部门初评!CW36+部门初评!CW38+部门初评!CW40+部门初评!CW42+部门初评!CW43+部门初评!CW33)/7*2*2</f>
        <v>0</v>
      </c>
      <c r="CX13" s="124" t="n">
        <f aca="false">(部门初评!CX35+部门初评!CX36+部门初评!CX38+部门初评!CX40+部门初评!CX42+部门初评!CX43+部门初评!CX33)/7*2*2</f>
        <v>0</v>
      </c>
      <c r="CY13" s="124" t="n">
        <f aca="false">(部门初评!CY35+部门初评!CY36+部门初评!CY38+部门初评!CY40+部门初评!CY42+部门初评!CY43+部门初评!CY33)/7*2*2</f>
        <v>0</v>
      </c>
      <c r="CZ13" s="124" t="n">
        <f aca="false">(部门初评!CZ35+部门初评!CZ36+部门初评!CZ38+部门初评!CZ40+部门初评!CZ42+部门初评!CZ43+部门初评!CZ33)/7*2*2</f>
        <v>0</v>
      </c>
      <c r="DA13" s="124" t="n">
        <f aca="false">(部门初评!DA35+部门初评!DA36+部门初评!DA38+部门初评!DA40+部门初评!DA42+部门初评!DA43+部门初评!DA33)/7*2*2</f>
        <v>0</v>
      </c>
      <c r="DB13" s="124" t="n">
        <f aca="false">(部门初评!DB35+部门初评!DB36+部门初评!DB38+部门初评!DB40+部门初评!DB42+部门初评!DB43+部门初评!DB33)/7*2*2</f>
        <v>0</v>
      </c>
      <c r="DC13" s="124" t="n">
        <f aca="false">(部门初评!DC35+部门初评!DC36+部门初评!DC38+部门初评!DC40+部门初评!DC42+部门初评!DC43+部门初评!DC33)/7*2*2</f>
        <v>0</v>
      </c>
      <c r="DD13" s="124" t="n">
        <f aca="false">(部门初评!DD35+部门初评!DD36+部门初评!DD38+部门初评!DD40+部门初评!DD42+部门初评!DD43+部门初评!DD33)/7*2*2</f>
        <v>0</v>
      </c>
      <c r="DE13" s="124" t="n">
        <f aca="false">(部门初评!DE35+部门初评!DE36+部门初评!DE38+部门初评!DE40+部门初评!DE42+部门初评!DE43+部门初评!DE33)/7*2*2</f>
        <v>0</v>
      </c>
      <c r="DF13" s="124" t="n">
        <f aca="false">(部门初评!DF35+部门初评!DF36+部门初评!DF38+部门初评!DF40+部门初评!DF42+部门初评!DF43+部门初评!DF33)/7*2*2</f>
        <v>0</v>
      </c>
      <c r="DG13" s="124" t="n">
        <f aca="false">(部门初评!DG35+部门初评!DG36+部门初评!DG38+部门初评!DG40+部门初评!DG42+部门初评!DG43+部门初评!DG33)/7*2*2</f>
        <v>0</v>
      </c>
      <c r="DH13" s="124" t="n">
        <f aca="false">(部门初评!DH35+部门初评!DH36+部门初评!DH38+部门初评!DH40+部门初评!DH42+部门初评!DH43+部门初评!DH33)/7*2*2</f>
        <v>0</v>
      </c>
      <c r="DI13" s="124" t="n">
        <f aca="false">(部门初评!DI35+部门初评!DI36+部门初评!DI38+部门初评!DI40+部门初评!DI42+部门初评!DI43+部门初评!DI33)/7*2*2</f>
        <v>0</v>
      </c>
      <c r="DJ13" s="124" t="n">
        <f aca="false">(部门初评!DJ35+部门初评!DJ36+部门初评!DJ38+部门初评!DJ40+部门初评!DJ42+部门初评!DJ43+部门初评!DJ33)/7*2*2</f>
        <v>0</v>
      </c>
      <c r="DK13" s="124" t="n">
        <f aca="false">(部门初评!DK35+部门初评!DK36+部门初评!DK38+部门初评!DK40+部门初评!DK42+部门初评!DK43+部门初评!DK33)/7*2*2</f>
        <v>0</v>
      </c>
      <c r="DL13" s="124" t="n">
        <f aca="false">(部门初评!DL35+部门初评!DL36+部门初评!DL38+部门初评!DL40+部门初评!DL42+部门初评!DL43+部门初评!DL33)/7*2*2</f>
        <v>0</v>
      </c>
      <c r="DM13" s="124" t="n">
        <f aca="false">(部门初评!DM35+部门初评!DM36+部门初评!DM38+部门初评!DM40+部门初评!DM42+部门初评!DM43+部门初评!DM33)/7*2*2</f>
        <v>0</v>
      </c>
      <c r="DN13" s="124" t="n">
        <f aca="false">(部门初评!DN35+部门初评!DN36+部门初评!DN38+部门初评!DN40+部门初评!DN42+部门初评!DN43+部门初评!DN33)/7*2*2</f>
        <v>0</v>
      </c>
      <c r="DO13" s="124" t="n">
        <f aca="false">(部门初评!DO35+部门初评!DO36+部门初评!DO38+部门初评!DO40+部门初评!DO42+部门初评!DO43+部门初评!DO33)/7*2*2</f>
        <v>0</v>
      </c>
      <c r="DP13" s="124" t="n">
        <f aca="false">(部门初评!DP35+部门初评!DP36+部门初评!DP38+部门初评!DP40+部门初评!DP42+部门初评!DP43+部门初评!DP33)/7*2*2</f>
        <v>0</v>
      </c>
      <c r="DQ13" s="124" t="n">
        <f aca="false">(部门初评!DQ35+部门初评!DQ36+部门初评!DQ38+部门初评!DQ40+部门初评!DQ42+部门初评!DQ43+部门初评!DQ33)/7*2*2</f>
        <v>0</v>
      </c>
      <c r="DR13" s="124" t="n">
        <f aca="false">(部门初评!DR35+部门初评!DR36+部门初评!DR38+部门初评!DR40+部门初评!DR42+部门初评!DR43+部门初评!DR33)/7*2*2</f>
        <v>0</v>
      </c>
      <c r="DS13" s="124" t="n">
        <f aca="false">(部门初评!DS35+部门初评!DS36+部门初评!DS38+部门初评!DS40+部门初评!DS42+部门初评!DS43+部门初评!DS33)/7*2*2</f>
        <v>0</v>
      </c>
      <c r="DT13" s="124" t="n">
        <f aca="false">(部门初评!DT35+部门初评!DT36+部门初评!DT38+部门初评!DT40+部门初评!DT42+部门初评!DT43+部门初评!DT33)/7*2*2</f>
        <v>0</v>
      </c>
      <c r="DU13" s="124" t="n">
        <f aca="false">(部门初评!DU35+部门初评!DU36+部门初评!DU38+部门初评!DU40+部门初评!DU42+部门初评!DU43+部门初评!DU33)/7*2*2</f>
        <v>0</v>
      </c>
      <c r="DV13" s="124" t="n">
        <f aca="false">(部门初评!DV35+部门初评!DV36+部门初评!DV38+部门初评!DV40+部门初评!DV42+部门初评!DV43+部门初评!DV33)/7*2*2</f>
        <v>0</v>
      </c>
      <c r="DW13" s="124" t="n">
        <f aca="false">(部门初评!DW35+部门初评!DW36+部门初评!DW38+部门初评!DW40+部门初评!DW42+部门初评!DW43+部门初评!DW33)/7*2*2</f>
        <v>0</v>
      </c>
      <c r="DX13" s="124" t="n">
        <f aca="false">(部门初评!DX35+部门初评!DX36+部门初评!DX38+部门初评!DX40+部门初评!DX42+部门初评!DX43+部门初评!DX33)/7*2*2</f>
        <v>0</v>
      </c>
      <c r="DY13" s="124" t="n">
        <f aca="false">(部门初评!DY35+部门初评!DY36+部门初评!DY38+部门初评!DY40+部门初评!DY42+部门初评!DY43+部门初评!DY33)/7*2*2</f>
        <v>0</v>
      </c>
      <c r="DZ13" s="124" t="n">
        <f aca="false">(部门初评!DZ35+部门初评!DZ36+部门初评!DZ38+部门初评!DZ40+部门初评!DZ42+部门初评!DZ43+部门初评!DZ33)/7*2*2</f>
        <v>0</v>
      </c>
      <c r="EA13" s="124" t="n">
        <f aca="false">(部门初评!EA35+部门初评!EA36+部门初评!EA38+部门初评!EA40+部门初评!EA42+部门初评!EA43+部门初评!EA33)/7*2*2</f>
        <v>0</v>
      </c>
      <c r="EB13" s="124" t="n">
        <f aca="false">(部门初评!EB35+部门初评!EB36+部门初评!EB38+部门初评!EB40+部门初评!EB42+部门初评!EB43+部门初评!EB33)/7*2*2</f>
        <v>0</v>
      </c>
      <c r="EC13" s="124" t="n">
        <f aca="false">(部门初评!EC35+部门初评!EC36+部门初评!EC38+部门初评!EC40+部门初评!EC42+部门初评!EC43+部门初评!EC33)/7*2*2</f>
        <v>0</v>
      </c>
      <c r="ED13" s="124" t="n">
        <f aca="false">(部门初评!ED35+部门初评!ED36+部门初评!ED38+部门初评!ED40+部门初评!ED42+部门初评!ED43+部门初评!ED33)/7*2*2</f>
        <v>0</v>
      </c>
      <c r="EE13" s="124" t="n">
        <f aca="false">(部门初评!EE35+部门初评!EE36+部门初评!EE38+部门初评!EE40+部门初评!EE42+部门初评!EE43+部门初评!EE33)/7*2*2</f>
        <v>0</v>
      </c>
      <c r="EF13" s="124" t="n">
        <f aca="false">(部门初评!EF35+部门初评!EF36+部门初评!EF38+部门初评!EF40+部门初评!EF42+部门初评!EF43+部门初评!EF33)/7*2*2</f>
        <v>0</v>
      </c>
      <c r="EG13" s="124" t="n">
        <f aca="false">(部门初评!EG35+部门初评!EG36+部门初评!EG38+部门初评!EG40+部门初评!EG42+部门初评!EG43+部门初评!EG33)/7*2*2</f>
        <v>0</v>
      </c>
      <c r="EH13" s="124" t="n">
        <f aca="false">(部门初评!EH35+部门初评!EH36+部门初评!EH38+部门初评!EH40+部门初评!EH42+部门初评!EH43+部门初评!EH33)/7*2*2</f>
        <v>0</v>
      </c>
      <c r="EI13" s="124" t="n">
        <f aca="false">(部门初评!EI35+部门初评!EI36+部门初评!EI38+部门初评!EI40+部门初评!EI42+部门初评!EI43+部门初评!EI33)/7*2*2</f>
        <v>0</v>
      </c>
      <c r="EJ13" s="124" t="n">
        <f aca="false">(部门初评!EJ35+部门初评!EJ36+部门初评!EJ38+部门初评!EJ40+部门初评!EJ42+部门初评!EJ43+部门初评!EJ33)/7*2*2</f>
        <v>0</v>
      </c>
      <c r="EK13" s="124" t="n">
        <f aca="false">(部门初评!EK35+部门初评!EK36+部门初评!EK38+部门初评!EK40+部门初评!EK42+部门初评!EK43+部门初评!EK33)/7*2*2</f>
        <v>0</v>
      </c>
      <c r="EL13" s="124" t="n">
        <f aca="false">(部门初评!EL35+部门初评!EL36+部门初评!EL38+部门初评!EL40+部门初评!EL42+部门初评!EL43+部门初评!EL33)/7*2*2</f>
        <v>0</v>
      </c>
      <c r="EM13" s="124" t="n">
        <f aca="false">(部门初评!EM35+部门初评!EM36+部门初评!EM38+部门初评!EM40+部门初评!EM42+部门初评!EM43+部门初评!EM33)/7*2*2</f>
        <v>0</v>
      </c>
      <c r="EN13" s="124" t="n">
        <f aca="false">(部门初评!EN35+部门初评!EN36+部门初评!EN38+部门初评!EN40+部门初评!EN42+部门初评!EN43+部门初评!EN33)/7*2*2</f>
        <v>0</v>
      </c>
      <c r="EO13" s="124" t="n">
        <f aca="false">(部门初评!EO35+部门初评!EO36+部门初评!EO38+部门初评!EO40+部门初评!EO42+部门初评!EO43+部门初评!EO33)/7*2*2</f>
        <v>0</v>
      </c>
      <c r="EP13" s="124" t="n">
        <f aca="false">(部门初评!EP35+部门初评!EP36+部门初评!EP38+部门初评!EP40+部门初评!EP42+部门初评!EP43+部门初评!EP33)/7*2*2</f>
        <v>0</v>
      </c>
      <c r="EQ13" s="124" t="n">
        <f aca="false">(部门初评!EQ35+部门初评!EQ36+部门初评!EQ38+部门初评!EQ40+部门初评!EQ42+部门初评!EQ43+部门初评!EQ33)/7*2*2</f>
        <v>0</v>
      </c>
      <c r="ER13" s="124" t="n">
        <f aca="false">(部门初评!ER35+部门初评!ER36+部门初评!ER38+部门初评!ER40+部门初评!ER42+部门初评!ER43+部门初评!ER33)/7*2*2</f>
        <v>0</v>
      </c>
      <c r="ES13" s="124" t="n">
        <f aca="false">(部门初评!ES35+部门初评!ES36+部门初评!ES38+部门初评!ES40+部门初评!ES42+部门初评!ES43+部门初评!ES33)/7*2*2</f>
        <v>0</v>
      </c>
      <c r="ET13" s="124" t="n">
        <f aca="false">(部门初评!ET35+部门初评!ET36+部门初评!ET38+部门初评!ET40+部门初评!ET42+部门初评!ET43+部门初评!ET33)/7*2*2</f>
        <v>0</v>
      </c>
      <c r="EU13" s="124" t="n">
        <f aca="false">(部门初评!EU35+部门初评!EU36+部门初评!EU38+部门初评!EU40+部门初评!EU42+部门初评!EU43+部门初评!EU33)/7*2*2</f>
        <v>0</v>
      </c>
      <c r="EV13" s="124" t="n">
        <f aca="false">(部门初评!EV35+部门初评!EV36+部门初评!EV38+部门初评!EV40+部门初评!EV42+部门初评!EV43+部门初评!EV33)/7*2*2</f>
        <v>0</v>
      </c>
    </row>
    <row r="14" customFormat="false" ht="15" hidden="false" customHeight="true" outlineLevel="0" collapsed="false">
      <c r="A14" s="121" t="s">
        <v>119</v>
      </c>
      <c r="B14" s="122" t="s">
        <v>114</v>
      </c>
      <c r="C14" s="123" t="e">
        <f aca="false">SUM(D14:AG14)/COUNTIF(D14:AG14,"&gt;0")</f>
        <v>#DIV/0!</v>
      </c>
      <c r="D14" s="124" t="n">
        <f aca="false">(D15+D16)/2</f>
        <v>0</v>
      </c>
      <c r="E14" s="124" t="n">
        <f aca="false">(E15+E16)/2</f>
        <v>0</v>
      </c>
      <c r="F14" s="124" t="n">
        <f aca="false">(F15+F16)/2</f>
        <v>0</v>
      </c>
      <c r="G14" s="124" t="n">
        <f aca="false">(G15+G16)/2</f>
        <v>0</v>
      </c>
      <c r="H14" s="124" t="n">
        <f aca="false">(H15+H16)/2</f>
        <v>0</v>
      </c>
      <c r="I14" s="124" t="n">
        <f aca="false">(I15+I16)/2</f>
        <v>0</v>
      </c>
      <c r="J14" s="124" t="n">
        <f aca="false">(J15+J16)/2</f>
        <v>0</v>
      </c>
      <c r="K14" s="124" t="n">
        <f aca="false">(K15+K16)/2</f>
        <v>0</v>
      </c>
      <c r="L14" s="124" t="n">
        <f aca="false">(L15+L16)/2</f>
        <v>0</v>
      </c>
      <c r="M14" s="124" t="n">
        <f aca="false">(M15+M16)/2</f>
        <v>0</v>
      </c>
      <c r="N14" s="124" t="n">
        <f aca="false">(N15+N16)/2</f>
        <v>0</v>
      </c>
      <c r="O14" s="124" t="n">
        <f aca="false">(O15+O16)/2</f>
        <v>0</v>
      </c>
      <c r="P14" s="124" t="n">
        <f aca="false">(P15+P16)/2</f>
        <v>0</v>
      </c>
      <c r="Q14" s="124" t="n">
        <f aca="false">(Q15+Q16)/2</f>
        <v>0</v>
      </c>
      <c r="R14" s="124" t="n">
        <f aca="false">(R15+R16)/2</f>
        <v>0</v>
      </c>
      <c r="S14" s="124" t="n">
        <f aca="false">(S15+S16)/2</f>
        <v>0</v>
      </c>
      <c r="T14" s="124" t="n">
        <f aca="false">(T15+T16)/2</f>
        <v>0</v>
      </c>
      <c r="U14" s="124" t="n">
        <f aca="false">(U15+U16)/2</f>
        <v>0</v>
      </c>
      <c r="V14" s="124" t="n">
        <f aca="false">(V15+V16)/2</f>
        <v>0</v>
      </c>
      <c r="W14" s="124" t="n">
        <f aca="false">(W15+W16)/2</f>
        <v>0</v>
      </c>
      <c r="X14" s="124" t="n">
        <f aca="false">(X15+X16)/2</f>
        <v>0</v>
      </c>
      <c r="Y14" s="124" t="n">
        <f aca="false">(Y15+Y16)/2</f>
        <v>0</v>
      </c>
      <c r="Z14" s="124" t="n">
        <f aca="false">(Z15+Z16)/2</f>
        <v>0</v>
      </c>
      <c r="AA14" s="124" t="n">
        <f aca="false">(AA15+AA16)/2</f>
        <v>0</v>
      </c>
      <c r="AB14" s="124" t="n">
        <f aca="false">(AB15+AB16)/2</f>
        <v>0</v>
      </c>
      <c r="AC14" s="124" t="n">
        <f aca="false">(AC15+AC16)/2</f>
        <v>0</v>
      </c>
      <c r="AD14" s="124" t="n">
        <f aca="false">(AD15+AD16)/2</f>
        <v>0</v>
      </c>
      <c r="AE14" s="124" t="n">
        <f aca="false">(AE15+AE16)/2</f>
        <v>0</v>
      </c>
      <c r="AF14" s="124" t="n">
        <f aca="false">(AF15+AF16)/2</f>
        <v>0</v>
      </c>
      <c r="AG14" s="124" t="n">
        <f aca="false">(AG15+AG16)/2</f>
        <v>0</v>
      </c>
      <c r="AH14" s="124" t="n">
        <f aca="false">(AH15+AH16)/2</f>
        <v>0</v>
      </c>
      <c r="AI14" s="124" t="n">
        <f aca="false">(AI15+AI16)/2</f>
        <v>0</v>
      </c>
      <c r="AJ14" s="124" t="n">
        <f aca="false">(AJ15+AJ16)/2</f>
        <v>0</v>
      </c>
      <c r="AK14" s="124" t="n">
        <f aca="false">(AK15+AK16)/2</f>
        <v>0</v>
      </c>
      <c r="AL14" s="124" t="n">
        <f aca="false">(AL15+AL16)/2</f>
        <v>0</v>
      </c>
      <c r="AM14" s="124" t="n">
        <f aca="false">(AM15+AM16)/2</f>
        <v>0</v>
      </c>
      <c r="AN14" s="124" t="n">
        <f aca="false">(AN15+AN16)/2</f>
        <v>0</v>
      </c>
      <c r="AO14" s="124" t="n">
        <f aca="false">(AO15+AO16)/2</f>
        <v>0</v>
      </c>
      <c r="AP14" s="124" t="n">
        <f aca="false">(AP15+AP16)/2</f>
        <v>0</v>
      </c>
      <c r="AQ14" s="124" t="n">
        <f aca="false">(AQ15+AQ16)/2</f>
        <v>0</v>
      </c>
      <c r="AR14" s="124" t="n">
        <f aca="false">(AR15+AR16)/2</f>
        <v>0</v>
      </c>
      <c r="AS14" s="124" t="n">
        <f aca="false">(AS15+AS16)/2</f>
        <v>0</v>
      </c>
      <c r="AT14" s="124" t="n">
        <f aca="false">(AT15+AT16)/2</f>
        <v>0</v>
      </c>
      <c r="AU14" s="124" t="n">
        <f aca="false">(AU15+AU16)/2</f>
        <v>0</v>
      </c>
      <c r="AV14" s="124" t="n">
        <f aca="false">(AV15+AV16)/2</f>
        <v>0</v>
      </c>
      <c r="AW14" s="124" t="n">
        <f aca="false">(AW15+AW16)/2</f>
        <v>0</v>
      </c>
      <c r="AX14" s="124" t="n">
        <f aca="false">(AX15+AX16)/2</f>
        <v>0</v>
      </c>
      <c r="AY14" s="124" t="n">
        <f aca="false">(AY15+AY16)/2</f>
        <v>0</v>
      </c>
      <c r="AZ14" s="124" t="n">
        <f aca="false">(AZ15+AZ16)/2</f>
        <v>0</v>
      </c>
      <c r="BA14" s="124" t="n">
        <f aca="false">(BA15+BA16)/2</f>
        <v>0</v>
      </c>
      <c r="BB14" s="124" t="n">
        <f aca="false">(BB15+BB16)/2</f>
        <v>0</v>
      </c>
      <c r="BC14" s="124" t="n">
        <f aca="false">(BC15+BC16)/2</f>
        <v>0</v>
      </c>
      <c r="BD14" s="124" t="n">
        <f aca="false">(BD15+BD16)/2</f>
        <v>0</v>
      </c>
      <c r="BE14" s="124" t="n">
        <f aca="false">(BE15+BE16)/2</f>
        <v>0</v>
      </c>
      <c r="BF14" s="124" t="n">
        <f aca="false">(BF15+BF16)/2</f>
        <v>0</v>
      </c>
      <c r="BG14" s="124" t="n">
        <f aca="false">(BG15+BG16)/2</f>
        <v>0</v>
      </c>
      <c r="BH14" s="124" t="n">
        <f aca="false">(BH15+BH16)/2</f>
        <v>0</v>
      </c>
      <c r="BI14" s="124" t="n">
        <f aca="false">(BI15+BI16)/2</f>
        <v>0</v>
      </c>
      <c r="BJ14" s="124" t="n">
        <f aca="false">(BJ15+BJ16)/2</f>
        <v>0</v>
      </c>
      <c r="BK14" s="124" t="n">
        <f aca="false">(BK15+BK16)/2</f>
        <v>0</v>
      </c>
      <c r="BL14" s="124" t="n">
        <f aca="false">(BL15+BL16)/2</f>
        <v>0</v>
      </c>
      <c r="BM14" s="124" t="n">
        <f aca="false">(BM15+BM16)/2</f>
        <v>0</v>
      </c>
      <c r="BN14" s="124" t="n">
        <f aca="false">(BN15+BN16)/2</f>
        <v>0</v>
      </c>
      <c r="BO14" s="124" t="n">
        <f aca="false">(BO15+BO16)/2</f>
        <v>0</v>
      </c>
      <c r="BP14" s="124" t="n">
        <f aca="false">(BP15+BP16)/2</f>
        <v>0</v>
      </c>
      <c r="BQ14" s="124" t="n">
        <f aca="false">(BQ15+BQ16)/2</f>
        <v>0</v>
      </c>
      <c r="BR14" s="124" t="n">
        <f aca="false">(BR15+BR16)/2</f>
        <v>0</v>
      </c>
      <c r="BS14" s="124" t="n">
        <f aca="false">(BS15+BS16)/2</f>
        <v>0</v>
      </c>
      <c r="BT14" s="124" t="n">
        <f aca="false">(BT15+BT16)/2</f>
        <v>0</v>
      </c>
      <c r="BU14" s="124" t="n">
        <f aca="false">(BU15+BU16)/2</f>
        <v>0</v>
      </c>
      <c r="BV14" s="124" t="n">
        <f aca="false">(BV15+BV16)/2</f>
        <v>0</v>
      </c>
      <c r="BW14" s="124" t="n">
        <f aca="false">(BW15+BW16)/2</f>
        <v>0</v>
      </c>
      <c r="BX14" s="124" t="n">
        <f aca="false">(BX15+BX16)/2</f>
        <v>0</v>
      </c>
      <c r="BY14" s="124" t="n">
        <f aca="false">(BY15+BY16)/2</f>
        <v>0</v>
      </c>
      <c r="BZ14" s="124" t="n">
        <f aca="false">(BZ15+BZ16)/2</f>
        <v>0</v>
      </c>
      <c r="CA14" s="124" t="n">
        <f aca="false">(CA15+CA16)/2</f>
        <v>0</v>
      </c>
      <c r="CB14" s="124" t="n">
        <f aca="false">(CB15+CB16)/2</f>
        <v>0</v>
      </c>
      <c r="CC14" s="124" t="n">
        <f aca="false">(CC15+CC16)/2</f>
        <v>0</v>
      </c>
      <c r="CD14" s="124" t="n">
        <f aca="false">(CD15+CD16)/2</f>
        <v>0</v>
      </c>
      <c r="CE14" s="124" t="n">
        <f aca="false">(CE15+CE16)/2</f>
        <v>0</v>
      </c>
      <c r="CF14" s="124" t="n">
        <f aca="false">(CF15+CF16)/2</f>
        <v>0</v>
      </c>
      <c r="CG14" s="124" t="n">
        <f aca="false">(CG15+CG16)/2</f>
        <v>0</v>
      </c>
      <c r="CH14" s="124" t="n">
        <f aca="false">(CH15+CH16)/2</f>
        <v>0</v>
      </c>
      <c r="CI14" s="124" t="n">
        <f aca="false">(CI15+CI16)/2</f>
        <v>0</v>
      </c>
      <c r="CJ14" s="124" t="n">
        <f aca="false">(CJ15+CJ16)/2</f>
        <v>0</v>
      </c>
      <c r="CK14" s="124" t="n">
        <f aca="false">(CK15+CK16)/2</f>
        <v>0</v>
      </c>
      <c r="CL14" s="124" t="n">
        <f aca="false">(CL15+CL16)/2</f>
        <v>0</v>
      </c>
      <c r="CM14" s="124" t="n">
        <f aca="false">(CM15+CM16)/2</f>
        <v>0</v>
      </c>
      <c r="CN14" s="124" t="n">
        <f aca="false">(CN15+CN16)/2</f>
        <v>0</v>
      </c>
      <c r="CO14" s="124" t="n">
        <f aca="false">(CO15+CO16)/2</f>
        <v>0</v>
      </c>
      <c r="CP14" s="124" t="n">
        <f aca="false">(CP15+CP16)/2</f>
        <v>0</v>
      </c>
      <c r="CQ14" s="124" t="n">
        <f aca="false">(CQ15+CQ16)/2</f>
        <v>0</v>
      </c>
      <c r="CR14" s="124" t="n">
        <f aca="false">(CR15+CR16)/2</f>
        <v>0</v>
      </c>
      <c r="CS14" s="124" t="n">
        <f aca="false">(CS15+CS16)/2</f>
        <v>0</v>
      </c>
      <c r="CT14" s="124" t="n">
        <f aca="false">(CT15+CT16)/2</f>
        <v>0</v>
      </c>
      <c r="CU14" s="124" t="n">
        <f aca="false">(CU15+CU16)/2</f>
        <v>0</v>
      </c>
      <c r="CV14" s="124" t="n">
        <f aca="false">(CV15+CV16)/2</f>
        <v>0</v>
      </c>
      <c r="CW14" s="124" t="n">
        <f aca="false">(CW15+CW16)/2</f>
        <v>0</v>
      </c>
      <c r="CX14" s="124" t="n">
        <f aca="false">(CX15+CX16)/2</f>
        <v>0</v>
      </c>
      <c r="CY14" s="124" t="n">
        <f aca="false">(CY15+CY16)/2</f>
        <v>0</v>
      </c>
      <c r="CZ14" s="124" t="n">
        <f aca="false">(CZ15+CZ16)/2</f>
        <v>0</v>
      </c>
      <c r="DA14" s="124" t="n">
        <f aca="false">(DA15+DA16)/2</f>
        <v>0</v>
      </c>
      <c r="DB14" s="124" t="n">
        <f aca="false">(DB15+DB16)/2</f>
        <v>0</v>
      </c>
      <c r="DC14" s="124" t="n">
        <f aca="false">(DC15+DC16)/2</f>
        <v>0</v>
      </c>
      <c r="DD14" s="124" t="n">
        <f aca="false">(DD15+DD16)/2</f>
        <v>0</v>
      </c>
      <c r="DE14" s="124" t="n">
        <f aca="false">(DE15+DE16)/2</f>
        <v>0</v>
      </c>
      <c r="DF14" s="124" t="n">
        <f aca="false">(DF15+DF16)/2</f>
        <v>0</v>
      </c>
      <c r="DG14" s="124" t="n">
        <f aca="false">(DG15+DG16)/2</f>
        <v>0</v>
      </c>
      <c r="DH14" s="124" t="n">
        <f aca="false">(DH15+DH16)/2</f>
        <v>0</v>
      </c>
      <c r="DI14" s="124" t="n">
        <f aca="false">(DI15+DI16)/2</f>
        <v>0</v>
      </c>
      <c r="DJ14" s="124" t="n">
        <f aca="false">(DJ15+DJ16)/2</f>
        <v>0</v>
      </c>
      <c r="DK14" s="124" t="n">
        <f aca="false">(DK15+DK16)/2</f>
        <v>0</v>
      </c>
      <c r="DL14" s="124" t="n">
        <f aca="false">(DL15+DL16)/2</f>
        <v>0</v>
      </c>
      <c r="DM14" s="124" t="n">
        <f aca="false">(DM15+DM16)/2</f>
        <v>0</v>
      </c>
      <c r="DN14" s="124" t="n">
        <f aca="false">(DN15+DN16)/2</f>
        <v>0</v>
      </c>
      <c r="DO14" s="124" t="n">
        <f aca="false">(DO15+DO16)/2</f>
        <v>0</v>
      </c>
      <c r="DP14" s="124" t="n">
        <f aca="false">(DP15+DP16)/2</f>
        <v>0</v>
      </c>
      <c r="DQ14" s="124" t="n">
        <f aca="false">(DQ15+DQ16)/2</f>
        <v>0</v>
      </c>
      <c r="DR14" s="124" t="n">
        <f aca="false">(DR15+DR16)/2</f>
        <v>0</v>
      </c>
      <c r="DS14" s="124" t="n">
        <f aca="false">(DS15+DS16)/2</f>
        <v>0</v>
      </c>
      <c r="DT14" s="124" t="n">
        <f aca="false">(DT15+DT16)/2</f>
        <v>0</v>
      </c>
      <c r="DU14" s="124" t="n">
        <f aca="false">(DU15+DU16)/2</f>
        <v>0</v>
      </c>
      <c r="DV14" s="124" t="n">
        <f aca="false">(DV15+DV16)/2</f>
        <v>0</v>
      </c>
      <c r="DW14" s="124" t="n">
        <f aca="false">(DW15+DW16)/2</f>
        <v>0</v>
      </c>
      <c r="DX14" s="124" t="n">
        <f aca="false">(DX15+DX16)/2</f>
        <v>0</v>
      </c>
      <c r="DY14" s="124" t="n">
        <f aca="false">(DY15+DY16)/2</f>
        <v>0</v>
      </c>
      <c r="DZ14" s="124" t="n">
        <f aca="false">(DZ15+DZ16)/2</f>
        <v>0</v>
      </c>
      <c r="EA14" s="124" t="n">
        <f aca="false">(EA15+EA16)/2</f>
        <v>0</v>
      </c>
      <c r="EB14" s="124" t="n">
        <f aca="false">(EB15+EB16)/2</f>
        <v>0</v>
      </c>
      <c r="EC14" s="124" t="n">
        <f aca="false">(EC15+EC16)/2</f>
        <v>0</v>
      </c>
      <c r="ED14" s="124" t="n">
        <f aca="false">(ED15+ED16)/2</f>
        <v>0</v>
      </c>
      <c r="EE14" s="124" t="n">
        <f aca="false">(EE15+EE16)/2</f>
        <v>0</v>
      </c>
      <c r="EF14" s="124" t="n">
        <f aca="false">(EF15+EF16)/2</f>
        <v>0</v>
      </c>
      <c r="EG14" s="124" t="n">
        <f aca="false">(EG15+EG16)/2</f>
        <v>0</v>
      </c>
      <c r="EH14" s="124" t="n">
        <f aca="false">(EH15+EH16)/2</f>
        <v>0</v>
      </c>
      <c r="EI14" s="124" t="n">
        <f aca="false">(EI15+EI16)/2</f>
        <v>0</v>
      </c>
      <c r="EJ14" s="124" t="n">
        <f aca="false">(EJ15+EJ16)/2</f>
        <v>0</v>
      </c>
      <c r="EK14" s="124" t="n">
        <f aca="false">(EK15+EK16)/2</f>
        <v>0</v>
      </c>
      <c r="EL14" s="124" t="n">
        <f aca="false">(EL15+EL16)/2</f>
        <v>0</v>
      </c>
      <c r="EM14" s="124" t="n">
        <f aca="false">(EM15+EM16)/2</f>
        <v>0</v>
      </c>
      <c r="EN14" s="124" t="n">
        <f aca="false">(EN15+EN16)/2</f>
        <v>0</v>
      </c>
      <c r="EO14" s="124" t="n">
        <f aca="false">(EO15+EO16)/2</f>
        <v>0</v>
      </c>
      <c r="EP14" s="124" t="n">
        <f aca="false">(EP15+EP16)/2</f>
        <v>0</v>
      </c>
      <c r="EQ14" s="124" t="n">
        <f aca="false">(EQ15+EQ16)/2</f>
        <v>0</v>
      </c>
      <c r="ER14" s="124" t="n">
        <f aca="false">(ER15+ER16)/2</f>
        <v>0</v>
      </c>
      <c r="ES14" s="124" t="n">
        <f aca="false">(ES15+ES16)/2</f>
        <v>0</v>
      </c>
      <c r="ET14" s="124" t="n">
        <f aca="false">(ET15+ET16)/2</f>
        <v>0</v>
      </c>
      <c r="EU14" s="124" t="n">
        <f aca="false">(EU15+EU16)/2</f>
        <v>0</v>
      </c>
      <c r="EV14" s="124" t="n">
        <f aca="false">(EV15+EV16)/2</f>
        <v>0</v>
      </c>
    </row>
    <row r="15" customFormat="false" ht="15" hidden="false" customHeight="true" outlineLevel="0" collapsed="false">
      <c r="A15" s="121"/>
      <c r="B15" s="122" t="s">
        <v>115</v>
      </c>
      <c r="C15" s="127" t="e">
        <f aca="false">SUM(D15:AG15)/COUNTIF(D15:AG15,"&gt;0")</f>
        <v>#DIV/0!</v>
      </c>
      <c r="D15" s="124" t="n">
        <f aca="false">(部门初评!D47+部门初评!D48+部门初评!D50+部门初评!D52+部门初评!D56+部门初评!D58+部门初评!D59)*2/7</f>
        <v>0</v>
      </c>
      <c r="E15" s="124" t="n">
        <f aca="false">(部门初评!E47+部门初评!E48+部门初评!E50+部门初评!E52+部门初评!E56+部门初评!E58+部门初评!E59)*2/7</f>
        <v>0</v>
      </c>
      <c r="F15" s="124" t="n">
        <f aca="false">(部门初评!F47+部门初评!F48+部门初评!F50+部门初评!F52+部门初评!F56+部门初评!F58+部门初评!F59)*2/7</f>
        <v>0</v>
      </c>
      <c r="G15" s="124" t="n">
        <f aca="false">(部门初评!G47+部门初评!G48+部门初评!G50+部门初评!G52+部门初评!G56+部门初评!G58+部门初评!G59)*2/7</f>
        <v>0</v>
      </c>
      <c r="H15" s="124" t="n">
        <f aca="false">(部门初评!H47+部门初评!H48+部门初评!H50+部门初评!H52+部门初评!H56+部门初评!H58+部门初评!H59)*2/7</f>
        <v>0</v>
      </c>
      <c r="I15" s="124" t="n">
        <f aca="false">(部门初评!I47+部门初评!I48+部门初评!I50+部门初评!I52+部门初评!I56+部门初评!I58+部门初评!I59)*2/7</f>
        <v>0</v>
      </c>
      <c r="J15" s="124" t="n">
        <f aca="false">(部门初评!J47+部门初评!J48+部门初评!J50+部门初评!J52+部门初评!J56+部门初评!J58+部门初评!J59)*2/7</f>
        <v>0</v>
      </c>
      <c r="K15" s="124" t="n">
        <f aca="false">(部门初评!K47+部门初评!K48+部门初评!K50+部门初评!K52+部门初评!K56+部门初评!K58+部门初评!K59)*2/7</f>
        <v>0</v>
      </c>
      <c r="L15" s="124" t="n">
        <f aca="false">(部门初评!L47+部门初评!L48+部门初评!L50+部门初评!L52+部门初评!L56+部门初评!L58+部门初评!L59)*2/7</f>
        <v>0</v>
      </c>
      <c r="M15" s="124" t="n">
        <f aca="false">(部门初评!M47+部门初评!M48+部门初评!M50+部门初评!M52+部门初评!M56+部门初评!M58+部门初评!M59)*2/7</f>
        <v>0</v>
      </c>
      <c r="N15" s="124" t="n">
        <f aca="false">(部门初评!N47+部门初评!N48+部门初评!N50+部门初评!N52+部门初评!N56+部门初评!N58+部门初评!N59)*2/7</f>
        <v>0</v>
      </c>
      <c r="O15" s="124" t="n">
        <f aca="false">(部门初评!O47+部门初评!O48+部门初评!O50+部门初评!O52+部门初评!O56+部门初评!O58+部门初评!O59)*2/7</f>
        <v>0</v>
      </c>
      <c r="P15" s="124" t="n">
        <f aca="false">(部门初评!P47+部门初评!P48+部门初评!P50+部门初评!P52+部门初评!P56+部门初评!P58+部门初评!P59)*2/7</f>
        <v>0</v>
      </c>
      <c r="Q15" s="124" t="n">
        <f aca="false">(部门初评!Q47+部门初评!Q48+部门初评!Q50+部门初评!Q52+部门初评!Q56+部门初评!Q58+部门初评!Q59)*2/7</f>
        <v>0</v>
      </c>
      <c r="R15" s="124" t="n">
        <f aca="false">(部门初评!R47+部门初评!R48+部门初评!R50+部门初评!R52+部门初评!R56+部门初评!R58+部门初评!R59)*2/7</f>
        <v>0</v>
      </c>
      <c r="S15" s="124" t="n">
        <f aca="false">(部门初评!S47+部门初评!S48+部门初评!S50+部门初评!S52+部门初评!S56+部门初评!S58+部门初评!S59)*2/7</f>
        <v>0</v>
      </c>
      <c r="T15" s="124" t="n">
        <f aca="false">(部门初评!T47+部门初评!T48+部门初评!T50+部门初评!T52+部门初评!T56+部门初评!T58+部门初评!T59)*2/7</f>
        <v>0</v>
      </c>
      <c r="U15" s="124" t="n">
        <f aca="false">(部门初评!U47+部门初评!U48+部门初评!U50+部门初评!U52+部门初评!U56+部门初评!U58+部门初评!U59)*2/7</f>
        <v>0</v>
      </c>
      <c r="V15" s="124" t="n">
        <f aca="false">(部门初评!V47+部门初评!V48+部门初评!V50+部门初评!V52+部门初评!V56+部门初评!V58+部门初评!V59)*2/7</f>
        <v>0</v>
      </c>
      <c r="W15" s="124" t="n">
        <f aca="false">(部门初评!W47+部门初评!W48+部门初评!W50+部门初评!W52+部门初评!W56+部门初评!W58+部门初评!W59)*2/7</f>
        <v>0</v>
      </c>
      <c r="X15" s="124" t="n">
        <f aca="false">(部门初评!X47+部门初评!X48+部门初评!X50+部门初评!X52+部门初评!X56+部门初评!X58+部门初评!X59)*2/7</f>
        <v>0</v>
      </c>
      <c r="Y15" s="124" t="n">
        <f aca="false">(部门初评!Y47+部门初评!Y48+部门初评!Y50+部门初评!Y52+部门初评!Y56+部门初评!Y58+部门初评!Y59)*2/7</f>
        <v>0</v>
      </c>
      <c r="Z15" s="124" t="n">
        <f aca="false">(部门初评!Z47+部门初评!Z48+部门初评!Z50+部门初评!Z52+部门初评!Z56+部门初评!Z58+部门初评!Z59)*2/7</f>
        <v>0</v>
      </c>
      <c r="AA15" s="124" t="n">
        <f aca="false">(部门初评!AA47+部门初评!AA48+部门初评!AA50+部门初评!AA52+部门初评!AA56+部门初评!AA58+部门初评!AA59)*2/7</f>
        <v>0</v>
      </c>
      <c r="AB15" s="124" t="n">
        <f aca="false">(部门初评!AB47+部门初评!AB48+部门初评!AB50+部门初评!AB52+部门初评!AB56+部门初评!AB58+部门初评!AB59)*2/7</f>
        <v>0</v>
      </c>
      <c r="AC15" s="124" t="n">
        <f aca="false">(部门初评!AC47+部门初评!AC48+部门初评!AC50+部门初评!AC52+部门初评!AC56+部门初评!AC58+部门初评!AC59)*2/7</f>
        <v>0</v>
      </c>
      <c r="AD15" s="124" t="n">
        <f aca="false">(部门初评!AD47+部门初评!AD48+部门初评!AD50+部门初评!AD52+部门初评!AD56+部门初评!AD58+部门初评!AD59)*2/7</f>
        <v>0</v>
      </c>
      <c r="AE15" s="124" t="n">
        <f aca="false">(部门初评!AE47+部门初评!AE48+部门初评!AE50+部门初评!AE52+部门初评!AE56+部门初评!AE58+部门初评!AE59)*2/7</f>
        <v>0</v>
      </c>
      <c r="AF15" s="124" t="n">
        <f aca="false">(部门初评!AF47+部门初评!AF48+部门初评!AF50+部门初评!AF52+部门初评!AF56+部门初评!AF58+部门初评!AF59)*2/7</f>
        <v>0</v>
      </c>
      <c r="AG15" s="124" t="n">
        <f aca="false">(部门初评!AG47+部门初评!AG48+部门初评!AG50+部门初评!AG52+部门初评!AG56+部门初评!AG58+部门初评!AG59)*2/7</f>
        <v>0</v>
      </c>
      <c r="AH15" s="124" t="n">
        <f aca="false">(部门初评!AH47+部门初评!AH48+部门初评!AH50+部门初评!AH52+部门初评!AH56+部门初评!AH58+部门初评!AH59)*2/7</f>
        <v>0</v>
      </c>
      <c r="AI15" s="124" t="n">
        <f aca="false">(部门初评!AI47+部门初评!AI48+部门初评!AI50+部门初评!AI52+部门初评!AI56+部门初评!AI58+部门初评!AI59)*2/7</f>
        <v>0</v>
      </c>
      <c r="AJ15" s="124" t="n">
        <f aca="false">(部门初评!AJ47+部门初评!AJ48+部门初评!AJ50+部门初评!AJ52+部门初评!AJ56+部门初评!AJ58+部门初评!AJ59)*2/7</f>
        <v>0</v>
      </c>
      <c r="AK15" s="124" t="n">
        <f aca="false">(部门初评!AK47+部门初评!AK48+部门初评!AK50+部门初评!AK52+部门初评!AK56+部门初评!AK58+部门初评!AK59)*2/7</f>
        <v>0</v>
      </c>
      <c r="AL15" s="124" t="n">
        <f aca="false">(部门初评!AL47+部门初评!AL48+部门初评!AL50+部门初评!AL52+部门初评!AL56+部门初评!AL58+部门初评!AL59)*2/7</f>
        <v>0</v>
      </c>
      <c r="AM15" s="124" t="n">
        <f aca="false">(部门初评!AM47+部门初评!AM48+部门初评!AM50+部门初评!AM52+部门初评!AM56+部门初评!AM58+部门初评!AM59)*2/7</f>
        <v>0</v>
      </c>
      <c r="AN15" s="124" t="n">
        <f aca="false">(部门初评!AN47+部门初评!AN48+部门初评!AN50+部门初评!AN52+部门初评!AN56+部门初评!AN58+部门初评!AN59)*2/7</f>
        <v>0</v>
      </c>
      <c r="AO15" s="124" t="n">
        <f aca="false">(部门初评!AO47+部门初评!AO48+部门初评!AO50+部门初评!AO52+部门初评!AO56+部门初评!AO58+部门初评!AO59)*2/7</f>
        <v>0</v>
      </c>
      <c r="AP15" s="124" t="n">
        <f aca="false">(部门初评!AP47+部门初评!AP48+部门初评!AP50+部门初评!AP52+部门初评!AP56+部门初评!AP58+部门初评!AP59)*2/7</f>
        <v>0</v>
      </c>
      <c r="AQ15" s="124" t="n">
        <f aca="false">(部门初评!AQ47+部门初评!AQ48+部门初评!AQ50+部门初评!AQ52+部门初评!AQ56+部门初评!AQ58+部门初评!AQ59)*2/7</f>
        <v>0</v>
      </c>
      <c r="AR15" s="124" t="n">
        <f aca="false">(部门初评!AR47+部门初评!AR48+部门初评!AR50+部门初评!AR52+部门初评!AR56+部门初评!AR58+部门初评!AR59)*2/7</f>
        <v>0</v>
      </c>
      <c r="AS15" s="124" t="n">
        <f aca="false">(部门初评!AS47+部门初评!AS48+部门初评!AS50+部门初评!AS52+部门初评!AS56+部门初评!AS58+部门初评!AS59)*2/7</f>
        <v>0</v>
      </c>
      <c r="AT15" s="124" t="n">
        <f aca="false">(部门初评!AT47+部门初评!AT48+部门初评!AT50+部门初评!AT52+部门初评!AT56+部门初评!AT58+部门初评!AT59)*2/7</f>
        <v>0</v>
      </c>
      <c r="AU15" s="124" t="n">
        <f aca="false">(部门初评!AU47+部门初评!AU48+部门初评!AU50+部门初评!AU52+部门初评!AU56+部门初评!AU58+部门初评!AU59)*2/7</f>
        <v>0</v>
      </c>
      <c r="AV15" s="124" t="n">
        <f aca="false">(部门初评!AV47+部门初评!AV48+部门初评!AV50+部门初评!AV52+部门初评!AV56+部门初评!AV58+部门初评!AV59)*2/7</f>
        <v>0</v>
      </c>
      <c r="AW15" s="124" t="n">
        <f aca="false">(部门初评!AW47+部门初评!AW48+部门初评!AW50+部门初评!AW52+部门初评!AW56+部门初评!AW58+部门初评!AW59)*2/7</f>
        <v>0</v>
      </c>
      <c r="AX15" s="124" t="n">
        <f aca="false">(部门初评!AX47+部门初评!AX48+部门初评!AX50+部门初评!AX52+部门初评!AX56+部门初评!AX58+部门初评!AX59)*2/7</f>
        <v>0</v>
      </c>
      <c r="AY15" s="124" t="n">
        <f aca="false">(部门初评!AY47+部门初评!AY48+部门初评!AY50+部门初评!AY52+部门初评!AY56+部门初评!AY58+部门初评!AY59)*2/7</f>
        <v>0</v>
      </c>
      <c r="AZ15" s="124" t="n">
        <f aca="false">(部门初评!AZ47+部门初评!AZ48+部门初评!AZ50+部门初评!AZ52+部门初评!AZ56+部门初评!AZ58+部门初评!AZ59)*2/7</f>
        <v>0</v>
      </c>
      <c r="BA15" s="124" t="n">
        <f aca="false">(部门初评!BA47+部门初评!BA48+部门初评!BA50+部门初评!BA52+部门初评!BA56+部门初评!BA58+部门初评!BA59)*2/7</f>
        <v>0</v>
      </c>
      <c r="BB15" s="124" t="n">
        <f aca="false">(部门初评!BB47+部门初评!BB48+部门初评!BB50+部门初评!BB52+部门初评!BB56+部门初评!BB58+部门初评!BB59)*2/7</f>
        <v>0</v>
      </c>
      <c r="BC15" s="124" t="n">
        <f aca="false">(部门初评!BC47+部门初评!BC48+部门初评!BC50+部门初评!BC52+部门初评!BC56+部门初评!BC58+部门初评!BC59)*2/7</f>
        <v>0</v>
      </c>
      <c r="BD15" s="124" t="n">
        <f aca="false">(部门初评!BD47+部门初评!BD48+部门初评!BD50+部门初评!BD52+部门初评!BD56+部门初评!BD58+部门初评!BD59)*2/7</f>
        <v>0</v>
      </c>
      <c r="BE15" s="124" t="n">
        <f aca="false">(部门初评!BE47+部门初评!BE48+部门初评!BE50+部门初评!BE52+部门初评!BE56+部门初评!BE58+部门初评!BE59)*2/7</f>
        <v>0</v>
      </c>
      <c r="BF15" s="124" t="n">
        <f aca="false">(部门初评!BF47+部门初评!BF48+部门初评!BF50+部门初评!BF52+部门初评!BF56+部门初评!BF58+部门初评!BF59)*2/7</f>
        <v>0</v>
      </c>
      <c r="BG15" s="124" t="n">
        <f aca="false">(部门初评!BG47+部门初评!BG48+部门初评!BG50+部门初评!BG52+部门初评!BG56+部门初评!BG58+部门初评!BG59)*2/7</f>
        <v>0</v>
      </c>
      <c r="BH15" s="124" t="n">
        <f aca="false">(部门初评!BH47+部门初评!BH48+部门初评!BH50+部门初评!BH52+部门初评!BH56+部门初评!BH58+部门初评!BH59)*2/7</f>
        <v>0</v>
      </c>
      <c r="BI15" s="124" t="n">
        <f aca="false">(部门初评!BI47+部门初评!BI48+部门初评!BI50+部门初评!BI52+部门初评!BI56+部门初评!BI58+部门初评!BI59)*2/7</f>
        <v>0</v>
      </c>
      <c r="BJ15" s="124" t="n">
        <f aca="false">(部门初评!BJ47+部门初评!BJ48+部门初评!BJ50+部门初评!BJ52+部门初评!BJ56+部门初评!BJ58+部门初评!BJ59)*2/7</f>
        <v>0</v>
      </c>
      <c r="BK15" s="124" t="n">
        <f aca="false">(部门初评!BK47+部门初评!BK48+部门初评!BK50+部门初评!BK52+部门初评!BK56+部门初评!BK58+部门初评!BK59)*2/7</f>
        <v>0</v>
      </c>
      <c r="BL15" s="124" t="n">
        <f aca="false">(部门初评!BL47+部门初评!BL48+部门初评!BL50+部门初评!BL52+部门初评!BL56+部门初评!BL58+部门初评!BL59)*2/7</f>
        <v>0</v>
      </c>
      <c r="BM15" s="124" t="n">
        <f aca="false">(部门初评!BM47+部门初评!BM48+部门初评!BM50+部门初评!BM52+部门初评!BM56+部门初评!BM58+部门初评!BM59)*2/7</f>
        <v>0</v>
      </c>
      <c r="BN15" s="124" t="n">
        <f aca="false">(部门初评!BN47+部门初评!BN48+部门初评!BN50+部门初评!BN52+部门初评!BN56+部门初评!BN58+部门初评!BN59)*2/7</f>
        <v>0</v>
      </c>
      <c r="BO15" s="124" t="n">
        <f aca="false">(部门初评!BO47+部门初评!BO48+部门初评!BO50+部门初评!BO52+部门初评!BO56+部门初评!BO58+部门初评!BO59)*2/7</f>
        <v>0</v>
      </c>
      <c r="BP15" s="124" t="n">
        <f aca="false">(部门初评!BP47+部门初评!BP48+部门初评!BP50+部门初评!BP52+部门初评!BP56+部门初评!BP58+部门初评!BP59)*2/7</f>
        <v>0</v>
      </c>
      <c r="BQ15" s="124" t="n">
        <f aca="false">(部门初评!BQ47+部门初评!BQ48+部门初评!BQ50+部门初评!BQ52+部门初评!BQ56+部门初评!BQ58+部门初评!BQ59)*2/7</f>
        <v>0</v>
      </c>
      <c r="BR15" s="124" t="n">
        <f aca="false">(部门初评!BR47+部门初评!BR48+部门初评!BR50+部门初评!BR52+部门初评!BR56+部门初评!BR58+部门初评!BR59)*2/7</f>
        <v>0</v>
      </c>
      <c r="BS15" s="124" t="n">
        <f aca="false">(部门初评!BS47+部门初评!BS48+部门初评!BS50+部门初评!BS52+部门初评!BS56+部门初评!BS58+部门初评!BS59)*2/7</f>
        <v>0</v>
      </c>
      <c r="BT15" s="124" t="n">
        <f aca="false">(部门初评!BT47+部门初评!BT48+部门初评!BT50+部门初评!BT52+部门初评!BT56+部门初评!BT58+部门初评!BT59)*2/7</f>
        <v>0</v>
      </c>
      <c r="BU15" s="124" t="n">
        <f aca="false">(部门初评!BU47+部门初评!BU48+部门初评!BU50+部门初评!BU52+部门初评!BU56+部门初评!BU58+部门初评!BU59)*2/7</f>
        <v>0</v>
      </c>
      <c r="BV15" s="124" t="n">
        <f aca="false">(部门初评!BV47+部门初评!BV48+部门初评!BV50+部门初评!BV52+部门初评!BV56+部门初评!BV58+部门初评!BV59)*2/7</f>
        <v>0</v>
      </c>
      <c r="BW15" s="124" t="n">
        <f aca="false">(部门初评!BW47+部门初评!BW48+部门初评!BW50+部门初评!BW52+部门初评!BW56+部门初评!BW58+部门初评!BW59)*2/7</f>
        <v>0</v>
      </c>
      <c r="BX15" s="124" t="n">
        <f aca="false">(部门初评!BX47+部门初评!BX48+部门初评!BX50+部门初评!BX52+部门初评!BX56+部门初评!BX58+部门初评!BX59)*2/7</f>
        <v>0</v>
      </c>
      <c r="BY15" s="124" t="n">
        <f aca="false">(部门初评!BY47+部门初评!BY48+部门初评!BY50+部门初评!BY52+部门初评!BY56+部门初评!BY58+部门初评!BY59)*2/7</f>
        <v>0</v>
      </c>
      <c r="BZ15" s="124" t="n">
        <f aca="false">(部门初评!BZ47+部门初评!BZ48+部门初评!BZ50+部门初评!BZ52+部门初评!BZ56+部门初评!BZ58+部门初评!BZ59)*2/7</f>
        <v>0</v>
      </c>
      <c r="CA15" s="124" t="n">
        <f aca="false">(部门初评!CA47+部门初评!CA48+部门初评!CA50+部门初评!CA52+部门初评!CA56+部门初评!CA58+部门初评!CA59)*2/7</f>
        <v>0</v>
      </c>
      <c r="CB15" s="124" t="n">
        <f aca="false">(部门初评!CB47+部门初评!CB48+部门初评!CB50+部门初评!CB52+部门初评!CB56+部门初评!CB58+部门初评!CB59)*2/7</f>
        <v>0</v>
      </c>
      <c r="CC15" s="124" t="n">
        <f aca="false">(部门初评!CC47+部门初评!CC48+部门初评!CC50+部门初评!CC52+部门初评!CC56+部门初评!CC58+部门初评!CC59)*2/7</f>
        <v>0</v>
      </c>
      <c r="CD15" s="124" t="n">
        <f aca="false">(部门初评!CD47+部门初评!CD48+部门初评!CD50+部门初评!CD52+部门初评!CD56+部门初评!CD58+部门初评!CD59)*2/7</f>
        <v>0</v>
      </c>
      <c r="CE15" s="124" t="n">
        <f aca="false">(部门初评!CE47+部门初评!CE48+部门初评!CE50+部门初评!CE52+部门初评!CE56+部门初评!CE58+部门初评!CE59)*2/7</f>
        <v>0</v>
      </c>
      <c r="CF15" s="124" t="n">
        <f aca="false">(部门初评!CF47+部门初评!CF48+部门初评!CF50+部门初评!CF52+部门初评!CF56+部门初评!CF58+部门初评!CF59)*2/7</f>
        <v>0</v>
      </c>
      <c r="CG15" s="124" t="n">
        <f aca="false">(部门初评!CG47+部门初评!CG48+部门初评!CG50+部门初评!CG52+部门初评!CG56+部门初评!CG58+部门初评!CG59)*2/7</f>
        <v>0</v>
      </c>
      <c r="CH15" s="124" t="n">
        <f aca="false">(部门初评!CH47+部门初评!CH48+部门初评!CH50+部门初评!CH52+部门初评!CH56+部门初评!CH58+部门初评!CH59)*2/7</f>
        <v>0</v>
      </c>
      <c r="CI15" s="124" t="n">
        <f aca="false">(部门初评!CI47+部门初评!CI48+部门初评!CI50+部门初评!CI52+部门初评!CI56+部门初评!CI58+部门初评!CI59)*2/7</f>
        <v>0</v>
      </c>
      <c r="CJ15" s="124" t="n">
        <f aca="false">(部门初评!CJ47+部门初评!CJ48+部门初评!CJ50+部门初评!CJ52+部门初评!CJ56+部门初评!CJ58+部门初评!CJ59)*2/7</f>
        <v>0</v>
      </c>
      <c r="CK15" s="124" t="n">
        <f aca="false">(部门初评!CK47+部门初评!CK48+部门初评!CK50+部门初评!CK52+部门初评!CK56+部门初评!CK58+部门初评!CK59)*2/7</f>
        <v>0</v>
      </c>
      <c r="CL15" s="124" t="n">
        <f aca="false">(部门初评!CL47+部门初评!CL48+部门初评!CL50+部门初评!CL52+部门初评!CL56+部门初评!CL58+部门初评!CL59)*2/7</f>
        <v>0</v>
      </c>
      <c r="CM15" s="124" t="n">
        <f aca="false">(部门初评!CM47+部门初评!CM48+部门初评!CM50+部门初评!CM52+部门初评!CM56+部门初评!CM58+部门初评!CM59)*2/7</f>
        <v>0</v>
      </c>
      <c r="CN15" s="124" t="n">
        <f aca="false">(部门初评!CN47+部门初评!CN48+部门初评!CN50+部门初评!CN52+部门初评!CN56+部门初评!CN58+部门初评!CN59)*2/7</f>
        <v>0</v>
      </c>
      <c r="CO15" s="124" t="n">
        <f aca="false">(部门初评!CO47+部门初评!CO48+部门初评!CO50+部门初评!CO52+部门初评!CO56+部门初评!CO58+部门初评!CO59)*2/7</f>
        <v>0</v>
      </c>
      <c r="CP15" s="124" t="n">
        <f aca="false">(部门初评!CP47+部门初评!CP48+部门初评!CP50+部门初评!CP52+部门初评!CP56+部门初评!CP58+部门初评!CP59)*2/7</f>
        <v>0</v>
      </c>
      <c r="CQ15" s="124" t="n">
        <f aca="false">(部门初评!CQ47+部门初评!CQ48+部门初评!CQ50+部门初评!CQ52+部门初评!CQ56+部门初评!CQ58+部门初评!CQ59)*2/7</f>
        <v>0</v>
      </c>
      <c r="CR15" s="124" t="n">
        <f aca="false">(部门初评!CR47+部门初评!CR48+部门初评!CR50+部门初评!CR52+部门初评!CR56+部门初评!CR58+部门初评!CR59)*2/7</f>
        <v>0</v>
      </c>
      <c r="CS15" s="124" t="n">
        <f aca="false">(部门初评!CS47+部门初评!CS48+部门初评!CS50+部门初评!CS52+部门初评!CS56+部门初评!CS58+部门初评!CS59)*2/7</f>
        <v>0</v>
      </c>
      <c r="CT15" s="124" t="n">
        <f aca="false">(部门初评!CT47+部门初评!CT48+部门初评!CT50+部门初评!CT52+部门初评!CT56+部门初评!CT58+部门初评!CT59)*2/7</f>
        <v>0</v>
      </c>
      <c r="CU15" s="124" t="n">
        <f aca="false">(部门初评!CU47+部门初评!CU48+部门初评!CU50+部门初评!CU52+部门初评!CU56+部门初评!CU58+部门初评!CU59)*2/7</f>
        <v>0</v>
      </c>
      <c r="CV15" s="124" t="n">
        <f aca="false">(部门初评!CV47+部门初评!CV48+部门初评!CV50+部门初评!CV52+部门初评!CV56+部门初评!CV58+部门初评!CV59)*2/7</f>
        <v>0</v>
      </c>
      <c r="CW15" s="124" t="n">
        <f aca="false">(部门初评!CW47+部门初评!CW48+部门初评!CW50+部门初评!CW52+部门初评!CW56+部门初评!CW58+部门初评!CW59)*2/7</f>
        <v>0</v>
      </c>
      <c r="CX15" s="124" t="n">
        <f aca="false">(部门初评!CX47+部门初评!CX48+部门初评!CX50+部门初评!CX52+部门初评!CX56+部门初评!CX58+部门初评!CX59)*2/7</f>
        <v>0</v>
      </c>
      <c r="CY15" s="124" t="n">
        <f aca="false">(部门初评!CY47+部门初评!CY48+部门初评!CY50+部门初评!CY52+部门初评!CY56+部门初评!CY58+部门初评!CY59)*2/7</f>
        <v>0</v>
      </c>
      <c r="CZ15" s="124" t="n">
        <f aca="false">(部门初评!CZ47+部门初评!CZ48+部门初评!CZ50+部门初评!CZ52+部门初评!CZ56+部门初评!CZ58+部门初评!CZ59)*2/7</f>
        <v>0</v>
      </c>
      <c r="DA15" s="124" t="n">
        <f aca="false">(部门初评!DA47+部门初评!DA48+部门初评!DA50+部门初评!DA52+部门初评!DA56+部门初评!DA58+部门初评!DA59)*2/7</f>
        <v>0</v>
      </c>
      <c r="DB15" s="124" t="n">
        <f aca="false">(部门初评!DB47+部门初评!DB48+部门初评!DB50+部门初评!DB52+部门初评!DB56+部门初评!DB58+部门初评!DB59)*2/7</f>
        <v>0</v>
      </c>
      <c r="DC15" s="124" t="n">
        <f aca="false">(部门初评!DC47+部门初评!DC48+部门初评!DC50+部门初评!DC52+部门初评!DC56+部门初评!DC58+部门初评!DC59)*2/7</f>
        <v>0</v>
      </c>
      <c r="DD15" s="124" t="n">
        <f aca="false">(部门初评!DD47+部门初评!DD48+部门初评!DD50+部门初评!DD52+部门初评!DD56+部门初评!DD58+部门初评!DD59)*2/7</f>
        <v>0</v>
      </c>
      <c r="DE15" s="124" t="n">
        <f aca="false">(部门初评!DE47+部门初评!DE48+部门初评!DE50+部门初评!DE52+部门初评!DE56+部门初评!DE58+部门初评!DE59)*2/7</f>
        <v>0</v>
      </c>
      <c r="DF15" s="124" t="n">
        <f aca="false">(部门初评!DF47+部门初评!DF48+部门初评!DF50+部门初评!DF52+部门初评!DF56+部门初评!DF58+部门初评!DF59)*2/7</f>
        <v>0</v>
      </c>
      <c r="DG15" s="124" t="n">
        <f aca="false">(部门初评!DG47+部门初评!DG48+部门初评!DG50+部门初评!DG52+部门初评!DG56+部门初评!DG58+部门初评!DG59)*2/7</f>
        <v>0</v>
      </c>
      <c r="DH15" s="124" t="n">
        <f aca="false">(部门初评!DH47+部门初评!DH48+部门初评!DH50+部门初评!DH52+部门初评!DH56+部门初评!DH58+部门初评!DH59)*2/7</f>
        <v>0</v>
      </c>
      <c r="DI15" s="124" t="n">
        <f aca="false">(部门初评!DI47+部门初评!DI48+部门初评!DI50+部门初评!DI52+部门初评!DI56+部门初评!DI58+部门初评!DI59)*2/7</f>
        <v>0</v>
      </c>
      <c r="DJ15" s="124" t="n">
        <f aca="false">(部门初评!DJ47+部门初评!DJ48+部门初评!DJ50+部门初评!DJ52+部门初评!DJ56+部门初评!DJ58+部门初评!DJ59)*2/7</f>
        <v>0</v>
      </c>
      <c r="DK15" s="124" t="n">
        <f aca="false">(部门初评!DK47+部门初评!DK48+部门初评!DK50+部门初评!DK52+部门初评!DK56+部门初评!DK58+部门初评!DK59)*2/7</f>
        <v>0</v>
      </c>
      <c r="DL15" s="124" t="n">
        <f aca="false">(部门初评!DL47+部门初评!DL48+部门初评!DL50+部门初评!DL52+部门初评!DL56+部门初评!DL58+部门初评!DL59)*2/7</f>
        <v>0</v>
      </c>
      <c r="DM15" s="124" t="n">
        <f aca="false">(部门初评!DM47+部门初评!DM48+部门初评!DM50+部门初评!DM52+部门初评!DM56+部门初评!DM58+部门初评!DM59)*2/7</f>
        <v>0</v>
      </c>
      <c r="DN15" s="124" t="n">
        <f aca="false">(部门初评!DN47+部门初评!DN48+部门初评!DN50+部门初评!DN52+部门初评!DN56+部门初评!DN58+部门初评!DN59)*2/7</f>
        <v>0</v>
      </c>
      <c r="DO15" s="124" t="n">
        <f aca="false">(部门初评!DO47+部门初评!DO48+部门初评!DO50+部门初评!DO52+部门初评!DO56+部门初评!DO58+部门初评!DO59)*2/7</f>
        <v>0</v>
      </c>
      <c r="DP15" s="124" t="n">
        <f aca="false">(部门初评!DP47+部门初评!DP48+部门初评!DP50+部门初评!DP52+部门初评!DP56+部门初评!DP58+部门初评!DP59)*2/7</f>
        <v>0</v>
      </c>
      <c r="DQ15" s="124" t="n">
        <f aca="false">(部门初评!DQ47+部门初评!DQ48+部门初评!DQ50+部门初评!DQ52+部门初评!DQ56+部门初评!DQ58+部门初评!DQ59)*2/7</f>
        <v>0</v>
      </c>
      <c r="DR15" s="124" t="n">
        <f aca="false">(部门初评!DR47+部门初评!DR48+部门初评!DR50+部门初评!DR52+部门初评!DR56+部门初评!DR58+部门初评!DR59)*2/7</f>
        <v>0</v>
      </c>
      <c r="DS15" s="124" t="n">
        <f aca="false">(部门初评!DS47+部门初评!DS48+部门初评!DS50+部门初评!DS52+部门初评!DS56+部门初评!DS58+部门初评!DS59)*2/7</f>
        <v>0</v>
      </c>
      <c r="DT15" s="124" t="n">
        <f aca="false">(部门初评!DT47+部门初评!DT48+部门初评!DT50+部门初评!DT52+部门初评!DT56+部门初评!DT58+部门初评!DT59)*2/7</f>
        <v>0</v>
      </c>
      <c r="DU15" s="124" t="n">
        <f aca="false">(部门初评!DU47+部门初评!DU48+部门初评!DU50+部门初评!DU52+部门初评!DU56+部门初评!DU58+部门初评!DU59)*2/7</f>
        <v>0</v>
      </c>
      <c r="DV15" s="124" t="n">
        <f aca="false">(部门初评!DV47+部门初评!DV48+部门初评!DV50+部门初评!DV52+部门初评!DV56+部门初评!DV58+部门初评!DV59)*2/7</f>
        <v>0</v>
      </c>
      <c r="DW15" s="124" t="n">
        <f aca="false">(部门初评!DW47+部门初评!DW48+部门初评!DW50+部门初评!DW52+部门初评!DW56+部门初评!DW58+部门初评!DW59)*2/7</f>
        <v>0</v>
      </c>
      <c r="DX15" s="124" t="n">
        <f aca="false">(部门初评!DX47+部门初评!DX48+部门初评!DX50+部门初评!DX52+部门初评!DX56+部门初评!DX58+部门初评!DX59)*2/7</f>
        <v>0</v>
      </c>
      <c r="DY15" s="124" t="n">
        <f aca="false">(部门初评!DY47+部门初评!DY48+部门初评!DY50+部门初评!DY52+部门初评!DY56+部门初评!DY58+部门初评!DY59)*2/7</f>
        <v>0</v>
      </c>
      <c r="DZ15" s="124" t="n">
        <f aca="false">(部门初评!DZ47+部门初评!DZ48+部门初评!DZ50+部门初评!DZ52+部门初评!DZ56+部门初评!DZ58+部门初评!DZ59)*2/7</f>
        <v>0</v>
      </c>
      <c r="EA15" s="124" t="n">
        <f aca="false">(部门初评!EA47+部门初评!EA48+部门初评!EA50+部门初评!EA52+部门初评!EA56+部门初评!EA58+部门初评!EA59)*2/7</f>
        <v>0</v>
      </c>
      <c r="EB15" s="124" t="n">
        <f aca="false">(部门初评!EB47+部门初评!EB48+部门初评!EB50+部门初评!EB52+部门初评!EB56+部门初评!EB58+部门初评!EB59)*2/7</f>
        <v>0</v>
      </c>
      <c r="EC15" s="124" t="n">
        <f aca="false">(部门初评!EC47+部门初评!EC48+部门初评!EC50+部门初评!EC52+部门初评!EC56+部门初评!EC58+部门初评!EC59)*2/7</f>
        <v>0</v>
      </c>
      <c r="ED15" s="124" t="n">
        <f aca="false">(部门初评!ED47+部门初评!ED48+部门初评!ED50+部门初评!ED52+部门初评!ED56+部门初评!ED58+部门初评!ED59)*2/7</f>
        <v>0</v>
      </c>
      <c r="EE15" s="124" t="n">
        <f aca="false">(部门初评!EE47+部门初评!EE48+部门初评!EE50+部门初评!EE52+部门初评!EE56+部门初评!EE58+部门初评!EE59)*2/7</f>
        <v>0</v>
      </c>
      <c r="EF15" s="124" t="n">
        <f aca="false">(部门初评!EF47+部门初评!EF48+部门初评!EF50+部门初评!EF52+部门初评!EF56+部门初评!EF58+部门初评!EF59)*2/7</f>
        <v>0</v>
      </c>
      <c r="EG15" s="124" t="n">
        <f aca="false">(部门初评!EG47+部门初评!EG48+部门初评!EG50+部门初评!EG52+部门初评!EG56+部门初评!EG58+部门初评!EG59)*2/7</f>
        <v>0</v>
      </c>
      <c r="EH15" s="124" t="n">
        <f aca="false">(部门初评!EH47+部门初评!EH48+部门初评!EH50+部门初评!EH52+部门初评!EH56+部门初评!EH58+部门初评!EH59)*2/7</f>
        <v>0</v>
      </c>
      <c r="EI15" s="124" t="n">
        <f aca="false">(部门初评!EI47+部门初评!EI48+部门初评!EI50+部门初评!EI52+部门初评!EI56+部门初评!EI58+部门初评!EI59)*2/7</f>
        <v>0</v>
      </c>
      <c r="EJ15" s="124" t="n">
        <f aca="false">(部门初评!EJ47+部门初评!EJ48+部门初评!EJ50+部门初评!EJ52+部门初评!EJ56+部门初评!EJ58+部门初评!EJ59)*2/7</f>
        <v>0</v>
      </c>
      <c r="EK15" s="124" t="n">
        <f aca="false">(部门初评!EK47+部门初评!EK48+部门初评!EK50+部门初评!EK52+部门初评!EK56+部门初评!EK58+部门初评!EK59)*2/7</f>
        <v>0</v>
      </c>
      <c r="EL15" s="124" t="n">
        <f aca="false">(部门初评!EL47+部门初评!EL48+部门初评!EL50+部门初评!EL52+部门初评!EL56+部门初评!EL58+部门初评!EL59)*2/7</f>
        <v>0</v>
      </c>
      <c r="EM15" s="124" t="n">
        <f aca="false">(部门初评!EM47+部门初评!EM48+部门初评!EM50+部门初评!EM52+部门初评!EM56+部门初评!EM58+部门初评!EM59)*2/7</f>
        <v>0</v>
      </c>
      <c r="EN15" s="124" t="n">
        <f aca="false">(部门初评!EN47+部门初评!EN48+部门初评!EN50+部门初评!EN52+部门初评!EN56+部门初评!EN58+部门初评!EN59)*2/7</f>
        <v>0</v>
      </c>
      <c r="EO15" s="124" t="n">
        <f aca="false">(部门初评!EO47+部门初评!EO48+部门初评!EO50+部门初评!EO52+部门初评!EO56+部门初评!EO58+部门初评!EO59)*2/7</f>
        <v>0</v>
      </c>
      <c r="EP15" s="124" t="n">
        <f aca="false">(部门初评!EP47+部门初评!EP48+部门初评!EP50+部门初评!EP52+部门初评!EP56+部门初评!EP58+部门初评!EP59)*2/7</f>
        <v>0</v>
      </c>
      <c r="EQ15" s="124" t="n">
        <f aca="false">(部门初评!EQ47+部门初评!EQ48+部门初评!EQ50+部门初评!EQ52+部门初评!EQ56+部门初评!EQ58+部门初评!EQ59)*2/7</f>
        <v>0</v>
      </c>
      <c r="ER15" s="124" t="n">
        <f aca="false">(部门初评!ER47+部门初评!ER48+部门初评!ER50+部门初评!ER52+部门初评!ER56+部门初评!ER58+部门初评!ER59)*2/7</f>
        <v>0</v>
      </c>
      <c r="ES15" s="124" t="n">
        <f aca="false">(部门初评!ES47+部门初评!ES48+部门初评!ES50+部门初评!ES52+部门初评!ES56+部门初评!ES58+部门初评!ES59)*2/7</f>
        <v>0</v>
      </c>
      <c r="ET15" s="124" t="n">
        <f aca="false">(部门初评!ET47+部门初评!ET48+部门初评!ET50+部门初评!ET52+部门初评!ET56+部门初评!ET58+部门初评!ET59)*2/7</f>
        <v>0</v>
      </c>
      <c r="EU15" s="124" t="n">
        <f aca="false">(部门初评!EU47+部门初评!EU48+部门初评!EU50+部门初评!EU52+部门初评!EU56+部门初评!EU58+部门初评!EU59)*2/7</f>
        <v>0</v>
      </c>
      <c r="EV15" s="124" t="n">
        <f aca="false">(部门初评!EV47+部门初评!EV48+部门初评!EV50+部门初评!EV52+部门初评!EV56+部门初评!EV58+部门初评!EV59)*2/7</f>
        <v>0</v>
      </c>
    </row>
    <row r="16" customFormat="false" ht="15" hidden="false" customHeight="true" outlineLevel="0" collapsed="false">
      <c r="A16" s="121"/>
      <c r="B16" s="122" t="s">
        <v>116</v>
      </c>
      <c r="C16" s="127" t="e">
        <f aca="false">SUM(D16:AG16)/COUNTIF(D16:AG16,"&gt;0")</f>
        <v>#DIV/0!</v>
      </c>
      <c r="D16" s="124" t="n">
        <f aca="false">(部门初评!D49+部门初评!D51+部门初评!D53+部门初评!D54+部门初评!D55+部门初评!D57)/6*2*2</f>
        <v>0</v>
      </c>
      <c r="E16" s="124" t="n">
        <f aca="false">(部门初评!E49+部门初评!E51+部门初评!E53+部门初评!E54+部门初评!E55+部门初评!E57)/6*2*2</f>
        <v>0</v>
      </c>
      <c r="F16" s="124" t="n">
        <f aca="false">(部门初评!F49+部门初评!F51+部门初评!F53+部门初评!F54+部门初评!F55+部门初评!F57)/6*2*2</f>
        <v>0</v>
      </c>
      <c r="G16" s="124" t="n">
        <f aca="false">(部门初评!G49+部门初评!G51+部门初评!G53+部门初评!G54+部门初评!G55+部门初评!G57)/6*2*2</f>
        <v>0</v>
      </c>
      <c r="H16" s="124" t="n">
        <f aca="false">(部门初评!H49+部门初评!H51+部门初评!H53+部门初评!H54+部门初评!H55+部门初评!H57)/6*2*2</f>
        <v>0</v>
      </c>
      <c r="I16" s="124" t="n">
        <f aca="false">(部门初评!I49+部门初评!I51+部门初评!I53+部门初评!I54+部门初评!I55+部门初评!I57)/6*2*2</f>
        <v>0</v>
      </c>
      <c r="J16" s="124" t="n">
        <f aca="false">(部门初评!J49+部门初评!J51+部门初评!J53+部门初评!J54+部门初评!J55+部门初评!J57)/6*2*2</f>
        <v>0</v>
      </c>
      <c r="K16" s="124" t="n">
        <f aca="false">(部门初评!K49+部门初评!K51+部门初评!K53+部门初评!K54+部门初评!K55+部门初评!K57)/6*2*2</f>
        <v>0</v>
      </c>
      <c r="L16" s="124" t="n">
        <f aca="false">(部门初评!L49+部门初评!L51+部门初评!L53+部门初评!L54+部门初评!L55+部门初评!L57)/6*2*2</f>
        <v>0</v>
      </c>
      <c r="M16" s="124" t="n">
        <f aca="false">(部门初评!M49+部门初评!M51+部门初评!M53+部门初评!M54+部门初评!M55+部门初评!M57)/6*2*2</f>
        <v>0</v>
      </c>
      <c r="N16" s="124" t="n">
        <f aca="false">(部门初评!N49+部门初评!N51+部门初评!N53+部门初评!N54+部门初评!N55+部门初评!N57)/6*2*2</f>
        <v>0</v>
      </c>
      <c r="O16" s="124" t="n">
        <f aca="false">(部门初评!O49+部门初评!O51+部门初评!O53+部门初评!O54+部门初评!O55+部门初评!O57)/6*2*2</f>
        <v>0</v>
      </c>
      <c r="P16" s="124" t="n">
        <f aca="false">(部门初评!P49+部门初评!P51+部门初评!P53+部门初评!P54+部门初评!P55+部门初评!P57)/6*2*2</f>
        <v>0</v>
      </c>
      <c r="Q16" s="124" t="n">
        <f aca="false">(部门初评!Q49+部门初评!Q51+部门初评!Q53+部门初评!Q54+部门初评!Q55+部门初评!Q57)/6*2*2</f>
        <v>0</v>
      </c>
      <c r="R16" s="124" t="n">
        <f aca="false">(部门初评!R49+部门初评!R51+部门初评!R53+部门初评!R54+部门初评!R55+部门初评!R57)/6*2*2</f>
        <v>0</v>
      </c>
      <c r="S16" s="124" t="n">
        <f aca="false">(部门初评!S49+部门初评!S51+部门初评!S53+部门初评!S54+部门初评!S55+部门初评!S57)/6*2*2</f>
        <v>0</v>
      </c>
      <c r="T16" s="124" t="n">
        <f aca="false">(部门初评!T49+部门初评!T51+部门初评!T53+部门初评!T54+部门初评!T55+部门初评!T57)/6*2*2</f>
        <v>0</v>
      </c>
      <c r="U16" s="124" t="n">
        <f aca="false">(部门初评!U49+部门初评!U51+部门初评!U53+部门初评!U54+部门初评!U55+部门初评!U57)/6*2*2</f>
        <v>0</v>
      </c>
      <c r="V16" s="124" t="n">
        <f aca="false">(部门初评!V49+部门初评!V51+部门初评!V53+部门初评!V54+部门初评!V55+部门初评!V57)/6*2*2</f>
        <v>0</v>
      </c>
      <c r="W16" s="124" t="n">
        <f aca="false">(部门初评!W49+部门初评!W51+部门初评!W53+部门初评!W54+部门初评!W55+部门初评!W57)/6*2*2</f>
        <v>0</v>
      </c>
      <c r="X16" s="124" t="n">
        <f aca="false">(部门初评!X49+部门初评!X51+部门初评!X53+部门初评!X54+部门初评!X55+部门初评!X57)/6*2*2</f>
        <v>0</v>
      </c>
      <c r="Y16" s="124" t="n">
        <f aca="false">(部门初评!Y49+部门初评!Y51+部门初评!Y53+部门初评!Y54+部门初评!Y55+部门初评!Y57)/6*2*2</f>
        <v>0</v>
      </c>
      <c r="Z16" s="124" t="n">
        <f aca="false">(部门初评!Z49+部门初评!Z51+部门初评!Z53+部门初评!Z54+部门初评!Z55+部门初评!Z57)/6*2*2</f>
        <v>0</v>
      </c>
      <c r="AA16" s="124" t="n">
        <f aca="false">(部门初评!AA49+部门初评!AA51+部门初评!AA53+部门初评!AA54+部门初评!AA55+部门初评!AA57)/6*2*2</f>
        <v>0</v>
      </c>
      <c r="AB16" s="124" t="n">
        <f aca="false">(部门初评!AB49+部门初评!AB51+部门初评!AB53+部门初评!AB54+部门初评!AB55+部门初评!AB57)/6*2*2</f>
        <v>0</v>
      </c>
      <c r="AC16" s="124" t="n">
        <f aca="false">(部门初评!AC49+部门初评!AC51+部门初评!AC53+部门初评!AC54+部门初评!AC55+部门初评!AC57)/6*2*2</f>
        <v>0</v>
      </c>
      <c r="AD16" s="124" t="n">
        <f aca="false">(部门初评!AD49+部门初评!AD51+部门初评!AD53+部门初评!AD54+部门初评!AD55+部门初评!AD57)/6*2*2</f>
        <v>0</v>
      </c>
      <c r="AE16" s="124" t="n">
        <f aca="false">(部门初评!AE49+部门初评!AE51+部门初评!AE53+部门初评!AE54+部门初评!AE55+部门初评!AE57)/6*2*2</f>
        <v>0</v>
      </c>
      <c r="AF16" s="124" t="n">
        <f aca="false">(部门初评!AF49+部门初评!AF51+部门初评!AF53+部门初评!AF54+部门初评!AF55+部门初评!AF57)/6*2*2</f>
        <v>0</v>
      </c>
      <c r="AG16" s="124" t="n">
        <f aca="false">(部门初评!AG49+部门初评!AG51+部门初评!AG53+部门初评!AG54+部门初评!AG55+部门初评!AG57)/6*2*2</f>
        <v>0</v>
      </c>
      <c r="AH16" s="124" t="n">
        <f aca="false">(部门初评!AH49+部门初评!AH51+部门初评!AH53+部门初评!AH54+部门初评!AH55+部门初评!AH57)/6*2*2</f>
        <v>0</v>
      </c>
      <c r="AI16" s="124" t="n">
        <f aca="false">(部门初评!AI49+部门初评!AI51+部门初评!AI53+部门初评!AI54+部门初评!AI55+部门初评!AI57)/6*2*2</f>
        <v>0</v>
      </c>
      <c r="AJ16" s="124" t="n">
        <f aca="false">(部门初评!AJ49+部门初评!AJ51+部门初评!AJ53+部门初评!AJ54+部门初评!AJ55+部门初评!AJ57)/6*2*2</f>
        <v>0</v>
      </c>
      <c r="AK16" s="124" t="n">
        <f aca="false">(部门初评!AK49+部门初评!AK51+部门初评!AK53+部门初评!AK54+部门初评!AK55+部门初评!AK57)/6*2*2</f>
        <v>0</v>
      </c>
      <c r="AL16" s="124" t="n">
        <f aca="false">(部门初评!AL49+部门初评!AL51+部门初评!AL53+部门初评!AL54+部门初评!AL55+部门初评!AL57)/6*2*2</f>
        <v>0</v>
      </c>
      <c r="AM16" s="124" t="n">
        <f aca="false">(部门初评!AM49+部门初评!AM51+部门初评!AM53+部门初评!AM54+部门初评!AM55+部门初评!AM57)/6*2*2</f>
        <v>0</v>
      </c>
      <c r="AN16" s="124" t="n">
        <f aca="false">(部门初评!AN49+部门初评!AN51+部门初评!AN53+部门初评!AN54+部门初评!AN55+部门初评!AN57)/6*2*2</f>
        <v>0</v>
      </c>
      <c r="AO16" s="124" t="n">
        <f aca="false">(部门初评!AO49+部门初评!AO51+部门初评!AO53+部门初评!AO54+部门初评!AO55+部门初评!AO57)/6*2*2</f>
        <v>0</v>
      </c>
      <c r="AP16" s="124" t="n">
        <f aca="false">(部门初评!AP49+部门初评!AP51+部门初评!AP53+部门初评!AP54+部门初评!AP55+部门初评!AP57)/6*2*2</f>
        <v>0</v>
      </c>
      <c r="AQ16" s="124" t="n">
        <f aca="false">(部门初评!AQ49+部门初评!AQ51+部门初评!AQ53+部门初评!AQ54+部门初评!AQ55+部门初评!AQ57)/6*2*2</f>
        <v>0</v>
      </c>
      <c r="AR16" s="124" t="n">
        <f aca="false">(部门初评!AR49+部门初评!AR51+部门初评!AR53+部门初评!AR54+部门初评!AR55+部门初评!AR57)/6*2*2</f>
        <v>0</v>
      </c>
      <c r="AS16" s="124" t="n">
        <f aca="false">(部门初评!AS49+部门初评!AS51+部门初评!AS53+部门初评!AS54+部门初评!AS55+部门初评!AS57)/6*2*2</f>
        <v>0</v>
      </c>
      <c r="AT16" s="124" t="n">
        <f aca="false">(部门初评!AT49+部门初评!AT51+部门初评!AT53+部门初评!AT54+部门初评!AT55+部门初评!AT57)/6*2*2</f>
        <v>0</v>
      </c>
      <c r="AU16" s="124" t="n">
        <f aca="false">(部门初评!AU49+部门初评!AU51+部门初评!AU53+部门初评!AU54+部门初评!AU55+部门初评!AU57)/6*2*2</f>
        <v>0</v>
      </c>
      <c r="AV16" s="124" t="n">
        <f aca="false">(部门初评!AV49+部门初评!AV51+部门初评!AV53+部门初评!AV54+部门初评!AV55+部门初评!AV57)/6*2*2</f>
        <v>0</v>
      </c>
      <c r="AW16" s="124" t="n">
        <f aca="false">(部门初评!AW49+部门初评!AW51+部门初评!AW53+部门初评!AW54+部门初评!AW55+部门初评!AW57)/6*2*2</f>
        <v>0</v>
      </c>
      <c r="AX16" s="124" t="n">
        <f aca="false">(部门初评!AX49+部门初评!AX51+部门初评!AX53+部门初评!AX54+部门初评!AX55+部门初评!AX57)/6*2*2</f>
        <v>0</v>
      </c>
      <c r="AY16" s="124" t="n">
        <f aca="false">(部门初评!AY49+部门初评!AY51+部门初评!AY53+部门初评!AY54+部门初评!AY55+部门初评!AY57)/6*2*2</f>
        <v>0</v>
      </c>
      <c r="AZ16" s="124" t="n">
        <f aca="false">(部门初评!AZ49+部门初评!AZ51+部门初评!AZ53+部门初评!AZ54+部门初评!AZ55+部门初评!AZ57)/6*2*2</f>
        <v>0</v>
      </c>
      <c r="BA16" s="124" t="n">
        <f aca="false">(部门初评!BA49+部门初评!BA51+部门初评!BA53+部门初评!BA54+部门初评!BA55+部门初评!BA57)/6*2*2</f>
        <v>0</v>
      </c>
      <c r="BB16" s="124" t="n">
        <f aca="false">(部门初评!BB49+部门初评!BB51+部门初评!BB53+部门初评!BB54+部门初评!BB55+部门初评!BB57)/6*2*2</f>
        <v>0</v>
      </c>
      <c r="BC16" s="124" t="n">
        <f aca="false">(部门初评!BC49+部门初评!BC51+部门初评!BC53+部门初评!BC54+部门初评!BC55+部门初评!BC57)/6*2*2</f>
        <v>0</v>
      </c>
      <c r="BD16" s="124" t="n">
        <f aca="false">(部门初评!BD49+部门初评!BD51+部门初评!BD53+部门初评!BD54+部门初评!BD55+部门初评!BD57)/6*2*2</f>
        <v>0</v>
      </c>
      <c r="BE16" s="124" t="n">
        <f aca="false">(部门初评!BE49+部门初评!BE51+部门初评!BE53+部门初评!BE54+部门初评!BE55+部门初评!BE57)/6*2*2</f>
        <v>0</v>
      </c>
      <c r="BF16" s="124" t="n">
        <f aca="false">(部门初评!BF49+部门初评!BF51+部门初评!BF53+部门初评!BF54+部门初评!BF55+部门初评!BF57)/6*2*2</f>
        <v>0</v>
      </c>
      <c r="BG16" s="124" t="n">
        <f aca="false">(部门初评!BG49+部门初评!BG51+部门初评!BG53+部门初评!BG54+部门初评!BG55+部门初评!BG57)/6*2*2</f>
        <v>0</v>
      </c>
      <c r="BH16" s="124" t="n">
        <f aca="false">(部门初评!BH49+部门初评!BH51+部门初评!BH53+部门初评!BH54+部门初评!BH55+部门初评!BH57)/6*2*2</f>
        <v>0</v>
      </c>
      <c r="BI16" s="124" t="n">
        <f aca="false">(部门初评!BI49+部门初评!BI51+部门初评!BI53+部门初评!BI54+部门初评!BI55+部门初评!BI57)/6*2*2</f>
        <v>0</v>
      </c>
      <c r="BJ16" s="124" t="n">
        <f aca="false">(部门初评!BJ49+部门初评!BJ51+部门初评!BJ53+部门初评!BJ54+部门初评!BJ55+部门初评!BJ57)/6*2*2</f>
        <v>0</v>
      </c>
      <c r="BK16" s="124" t="n">
        <f aca="false">(部门初评!BK49+部门初评!BK51+部门初评!BK53+部门初评!BK54+部门初评!BK55+部门初评!BK57)/6*2*2</f>
        <v>0</v>
      </c>
      <c r="BL16" s="124" t="n">
        <f aca="false">(部门初评!BL49+部门初评!BL51+部门初评!BL53+部门初评!BL54+部门初评!BL55+部门初评!BL57)/6*2*2</f>
        <v>0</v>
      </c>
      <c r="BM16" s="124" t="n">
        <f aca="false">(部门初评!BM49+部门初评!BM51+部门初评!BM53+部门初评!BM54+部门初评!BM55+部门初评!BM57)/6*2*2</f>
        <v>0</v>
      </c>
      <c r="BN16" s="124" t="n">
        <f aca="false">(部门初评!BN49+部门初评!BN51+部门初评!BN53+部门初评!BN54+部门初评!BN55+部门初评!BN57)/6*2*2</f>
        <v>0</v>
      </c>
      <c r="BO16" s="124" t="n">
        <f aca="false">(部门初评!BO49+部门初评!BO51+部门初评!BO53+部门初评!BO54+部门初评!BO55+部门初评!BO57)/6*2*2</f>
        <v>0</v>
      </c>
      <c r="BP16" s="124" t="n">
        <f aca="false">(部门初评!BP49+部门初评!BP51+部门初评!BP53+部门初评!BP54+部门初评!BP55+部门初评!BP57)/6*2*2</f>
        <v>0</v>
      </c>
      <c r="BQ16" s="124" t="n">
        <f aca="false">(部门初评!BQ49+部门初评!BQ51+部门初评!BQ53+部门初评!BQ54+部门初评!BQ55+部门初评!BQ57)/6*2*2</f>
        <v>0</v>
      </c>
      <c r="BR16" s="124" t="n">
        <f aca="false">(部门初评!BR49+部门初评!BR51+部门初评!BR53+部门初评!BR54+部门初评!BR55+部门初评!BR57)/6*2*2</f>
        <v>0</v>
      </c>
      <c r="BS16" s="124" t="n">
        <f aca="false">(部门初评!BS49+部门初评!BS51+部门初评!BS53+部门初评!BS54+部门初评!BS55+部门初评!BS57)/6*2*2</f>
        <v>0</v>
      </c>
      <c r="BT16" s="124" t="n">
        <f aca="false">(部门初评!BT49+部门初评!BT51+部门初评!BT53+部门初评!BT54+部门初评!BT55+部门初评!BT57)/6*2*2</f>
        <v>0</v>
      </c>
      <c r="BU16" s="124" t="n">
        <f aca="false">(部门初评!BU49+部门初评!BU51+部门初评!BU53+部门初评!BU54+部门初评!BU55+部门初评!BU57)/6*2*2</f>
        <v>0</v>
      </c>
      <c r="BV16" s="124" t="n">
        <f aca="false">(部门初评!BV49+部门初评!BV51+部门初评!BV53+部门初评!BV54+部门初评!BV55+部门初评!BV57)/6*2*2</f>
        <v>0</v>
      </c>
      <c r="BW16" s="124" t="n">
        <f aca="false">(部门初评!BW49+部门初评!BW51+部门初评!BW53+部门初评!BW54+部门初评!BW55+部门初评!BW57)/6*2*2</f>
        <v>0</v>
      </c>
      <c r="BX16" s="124" t="n">
        <f aca="false">(部门初评!BX49+部门初评!BX51+部门初评!BX53+部门初评!BX54+部门初评!BX55+部门初评!BX57)/6*2*2</f>
        <v>0</v>
      </c>
      <c r="BY16" s="124" t="n">
        <f aca="false">(部门初评!BY49+部门初评!BY51+部门初评!BY53+部门初评!BY54+部门初评!BY55+部门初评!BY57)/6*2*2</f>
        <v>0</v>
      </c>
      <c r="BZ16" s="124" t="n">
        <f aca="false">(部门初评!BZ49+部门初评!BZ51+部门初评!BZ53+部门初评!BZ54+部门初评!BZ55+部门初评!BZ57)/6*2*2</f>
        <v>0</v>
      </c>
      <c r="CA16" s="124" t="n">
        <f aca="false">(部门初评!CA49+部门初评!CA51+部门初评!CA53+部门初评!CA54+部门初评!CA55+部门初评!CA57)/6*2*2</f>
        <v>0</v>
      </c>
      <c r="CB16" s="124" t="n">
        <f aca="false">(部门初评!CB49+部门初评!CB51+部门初评!CB53+部门初评!CB54+部门初评!CB55+部门初评!CB57)/6*2*2</f>
        <v>0</v>
      </c>
      <c r="CC16" s="124" t="n">
        <f aca="false">(部门初评!CC49+部门初评!CC51+部门初评!CC53+部门初评!CC54+部门初评!CC55+部门初评!CC57)/6*2*2</f>
        <v>0</v>
      </c>
      <c r="CD16" s="124" t="n">
        <f aca="false">(部门初评!CD49+部门初评!CD51+部门初评!CD53+部门初评!CD54+部门初评!CD55+部门初评!CD57)/6*2*2</f>
        <v>0</v>
      </c>
      <c r="CE16" s="124" t="n">
        <f aca="false">(部门初评!CE49+部门初评!CE51+部门初评!CE53+部门初评!CE54+部门初评!CE55+部门初评!CE57)/6*2*2</f>
        <v>0</v>
      </c>
      <c r="CF16" s="124" t="n">
        <f aca="false">(部门初评!CF49+部门初评!CF51+部门初评!CF53+部门初评!CF54+部门初评!CF55+部门初评!CF57)/6*2*2</f>
        <v>0</v>
      </c>
      <c r="CG16" s="124" t="n">
        <f aca="false">(部门初评!CG49+部门初评!CG51+部门初评!CG53+部门初评!CG54+部门初评!CG55+部门初评!CG57)/6*2*2</f>
        <v>0</v>
      </c>
      <c r="CH16" s="124" t="n">
        <f aca="false">(部门初评!CH49+部门初评!CH51+部门初评!CH53+部门初评!CH54+部门初评!CH55+部门初评!CH57)/6*2*2</f>
        <v>0</v>
      </c>
      <c r="CI16" s="124" t="n">
        <f aca="false">(部门初评!CI49+部门初评!CI51+部门初评!CI53+部门初评!CI54+部门初评!CI55+部门初评!CI57)/6*2*2</f>
        <v>0</v>
      </c>
      <c r="CJ16" s="124" t="n">
        <f aca="false">(部门初评!CJ49+部门初评!CJ51+部门初评!CJ53+部门初评!CJ54+部门初评!CJ55+部门初评!CJ57)/6*2*2</f>
        <v>0</v>
      </c>
      <c r="CK16" s="124" t="n">
        <f aca="false">(部门初评!CK49+部门初评!CK51+部门初评!CK53+部门初评!CK54+部门初评!CK55+部门初评!CK57)/6*2*2</f>
        <v>0</v>
      </c>
      <c r="CL16" s="124" t="n">
        <f aca="false">(部门初评!CL49+部门初评!CL51+部门初评!CL53+部门初评!CL54+部门初评!CL55+部门初评!CL57)/6*2*2</f>
        <v>0</v>
      </c>
      <c r="CM16" s="124" t="n">
        <f aca="false">(部门初评!CM49+部门初评!CM51+部门初评!CM53+部门初评!CM54+部门初评!CM55+部门初评!CM57)/6*2*2</f>
        <v>0</v>
      </c>
      <c r="CN16" s="124" t="n">
        <f aca="false">(部门初评!CN49+部门初评!CN51+部门初评!CN53+部门初评!CN54+部门初评!CN55+部门初评!CN57)/6*2*2</f>
        <v>0</v>
      </c>
      <c r="CO16" s="124" t="n">
        <f aca="false">(部门初评!CO49+部门初评!CO51+部门初评!CO53+部门初评!CO54+部门初评!CO55+部门初评!CO57)/6*2*2</f>
        <v>0</v>
      </c>
      <c r="CP16" s="124" t="n">
        <f aca="false">(部门初评!CP49+部门初评!CP51+部门初评!CP53+部门初评!CP54+部门初评!CP55+部门初评!CP57)/6*2*2</f>
        <v>0</v>
      </c>
      <c r="CQ16" s="124" t="n">
        <f aca="false">(部门初评!CQ49+部门初评!CQ51+部门初评!CQ53+部门初评!CQ54+部门初评!CQ55+部门初评!CQ57)/6*2*2</f>
        <v>0</v>
      </c>
      <c r="CR16" s="124" t="n">
        <f aca="false">(部门初评!CR49+部门初评!CR51+部门初评!CR53+部门初评!CR54+部门初评!CR55+部门初评!CR57)/6*2*2</f>
        <v>0</v>
      </c>
      <c r="CS16" s="124" t="n">
        <f aca="false">(部门初评!CS49+部门初评!CS51+部门初评!CS53+部门初评!CS54+部门初评!CS55+部门初评!CS57)/6*2*2</f>
        <v>0</v>
      </c>
      <c r="CT16" s="124" t="n">
        <f aca="false">(部门初评!CT49+部门初评!CT51+部门初评!CT53+部门初评!CT54+部门初评!CT55+部门初评!CT57)/6*2*2</f>
        <v>0</v>
      </c>
      <c r="CU16" s="124" t="n">
        <f aca="false">(部门初评!CU49+部门初评!CU51+部门初评!CU53+部门初评!CU54+部门初评!CU55+部门初评!CU57)/6*2*2</f>
        <v>0</v>
      </c>
      <c r="CV16" s="124" t="n">
        <f aca="false">(部门初评!CV49+部门初评!CV51+部门初评!CV53+部门初评!CV54+部门初评!CV55+部门初评!CV57)/6*2*2</f>
        <v>0</v>
      </c>
      <c r="CW16" s="124" t="n">
        <f aca="false">(部门初评!CW49+部门初评!CW51+部门初评!CW53+部门初评!CW54+部门初评!CW55+部门初评!CW57)/6*2*2</f>
        <v>0</v>
      </c>
      <c r="CX16" s="124" t="n">
        <f aca="false">(部门初评!CX49+部门初评!CX51+部门初评!CX53+部门初评!CX54+部门初评!CX55+部门初评!CX57)/6*2*2</f>
        <v>0</v>
      </c>
      <c r="CY16" s="124" t="n">
        <f aca="false">(部门初评!CY49+部门初评!CY51+部门初评!CY53+部门初评!CY54+部门初评!CY55+部门初评!CY57)/6*2*2</f>
        <v>0</v>
      </c>
      <c r="CZ16" s="124" t="n">
        <f aca="false">(部门初评!CZ49+部门初评!CZ51+部门初评!CZ53+部门初评!CZ54+部门初评!CZ55+部门初评!CZ57)/6*2*2</f>
        <v>0</v>
      </c>
      <c r="DA16" s="124" t="n">
        <f aca="false">(部门初评!DA49+部门初评!DA51+部门初评!DA53+部门初评!DA54+部门初评!DA55+部门初评!DA57)/6*2*2</f>
        <v>0</v>
      </c>
      <c r="DB16" s="124" t="n">
        <f aca="false">(部门初评!DB49+部门初评!DB51+部门初评!DB53+部门初评!DB54+部门初评!DB55+部门初评!DB57)/6*2*2</f>
        <v>0</v>
      </c>
      <c r="DC16" s="124" t="n">
        <f aca="false">(部门初评!DC49+部门初评!DC51+部门初评!DC53+部门初评!DC54+部门初评!DC55+部门初评!DC57)/6*2*2</f>
        <v>0</v>
      </c>
      <c r="DD16" s="124" t="n">
        <f aca="false">(部门初评!DD49+部门初评!DD51+部门初评!DD53+部门初评!DD54+部门初评!DD55+部门初评!DD57)/6*2*2</f>
        <v>0</v>
      </c>
      <c r="DE16" s="124" t="n">
        <f aca="false">(部门初评!DE49+部门初评!DE51+部门初评!DE53+部门初评!DE54+部门初评!DE55+部门初评!DE57)/6*2*2</f>
        <v>0</v>
      </c>
      <c r="DF16" s="124" t="n">
        <f aca="false">(部门初评!DF49+部门初评!DF51+部门初评!DF53+部门初评!DF54+部门初评!DF55+部门初评!DF57)/6*2*2</f>
        <v>0</v>
      </c>
      <c r="DG16" s="124" t="n">
        <f aca="false">(部门初评!DG49+部门初评!DG51+部门初评!DG53+部门初评!DG54+部门初评!DG55+部门初评!DG57)/6*2*2</f>
        <v>0</v>
      </c>
      <c r="DH16" s="124" t="n">
        <f aca="false">(部门初评!DH49+部门初评!DH51+部门初评!DH53+部门初评!DH54+部门初评!DH55+部门初评!DH57)/6*2*2</f>
        <v>0</v>
      </c>
      <c r="DI16" s="124" t="n">
        <f aca="false">(部门初评!DI49+部门初评!DI51+部门初评!DI53+部门初评!DI54+部门初评!DI55+部门初评!DI57)/6*2*2</f>
        <v>0</v>
      </c>
      <c r="DJ16" s="124" t="n">
        <f aca="false">(部门初评!DJ49+部门初评!DJ51+部门初评!DJ53+部门初评!DJ54+部门初评!DJ55+部门初评!DJ57)/6*2*2</f>
        <v>0</v>
      </c>
      <c r="DK16" s="124" t="n">
        <f aca="false">(部门初评!DK49+部门初评!DK51+部门初评!DK53+部门初评!DK54+部门初评!DK55+部门初评!DK57)/6*2*2</f>
        <v>0</v>
      </c>
      <c r="DL16" s="124" t="n">
        <f aca="false">(部门初评!DL49+部门初评!DL51+部门初评!DL53+部门初评!DL54+部门初评!DL55+部门初评!DL57)/6*2*2</f>
        <v>0</v>
      </c>
      <c r="DM16" s="124" t="n">
        <f aca="false">(部门初评!DM49+部门初评!DM51+部门初评!DM53+部门初评!DM54+部门初评!DM55+部门初评!DM57)/6*2*2</f>
        <v>0</v>
      </c>
      <c r="DN16" s="124" t="n">
        <f aca="false">(部门初评!DN49+部门初评!DN51+部门初评!DN53+部门初评!DN54+部门初评!DN55+部门初评!DN57)/6*2*2</f>
        <v>0</v>
      </c>
      <c r="DO16" s="124" t="n">
        <f aca="false">(部门初评!DO49+部门初评!DO51+部门初评!DO53+部门初评!DO54+部门初评!DO55+部门初评!DO57)/6*2*2</f>
        <v>0</v>
      </c>
      <c r="DP16" s="124" t="n">
        <f aca="false">(部门初评!DP49+部门初评!DP51+部门初评!DP53+部门初评!DP54+部门初评!DP55+部门初评!DP57)/6*2*2</f>
        <v>0</v>
      </c>
      <c r="DQ16" s="124" t="n">
        <f aca="false">(部门初评!DQ49+部门初评!DQ51+部门初评!DQ53+部门初评!DQ54+部门初评!DQ55+部门初评!DQ57)/6*2*2</f>
        <v>0</v>
      </c>
      <c r="DR16" s="124" t="n">
        <f aca="false">(部门初评!DR49+部门初评!DR51+部门初评!DR53+部门初评!DR54+部门初评!DR55+部门初评!DR57)/6*2*2</f>
        <v>0</v>
      </c>
      <c r="DS16" s="124" t="n">
        <f aca="false">(部门初评!DS49+部门初评!DS51+部门初评!DS53+部门初评!DS54+部门初评!DS55+部门初评!DS57)/6*2*2</f>
        <v>0</v>
      </c>
      <c r="DT16" s="124" t="n">
        <f aca="false">(部门初评!DT49+部门初评!DT51+部门初评!DT53+部门初评!DT54+部门初评!DT55+部门初评!DT57)/6*2*2</f>
        <v>0</v>
      </c>
      <c r="DU16" s="124" t="n">
        <f aca="false">(部门初评!DU49+部门初评!DU51+部门初评!DU53+部门初评!DU54+部门初评!DU55+部门初评!DU57)/6*2*2</f>
        <v>0</v>
      </c>
      <c r="DV16" s="124" t="n">
        <f aca="false">(部门初评!DV49+部门初评!DV51+部门初评!DV53+部门初评!DV54+部门初评!DV55+部门初评!DV57)/6*2*2</f>
        <v>0</v>
      </c>
      <c r="DW16" s="124" t="n">
        <f aca="false">(部门初评!DW49+部门初评!DW51+部门初评!DW53+部门初评!DW54+部门初评!DW55+部门初评!DW57)/6*2*2</f>
        <v>0</v>
      </c>
      <c r="DX16" s="124" t="n">
        <f aca="false">(部门初评!DX49+部门初评!DX51+部门初评!DX53+部门初评!DX54+部门初评!DX55+部门初评!DX57)/6*2*2</f>
        <v>0</v>
      </c>
      <c r="DY16" s="124" t="n">
        <f aca="false">(部门初评!DY49+部门初评!DY51+部门初评!DY53+部门初评!DY54+部门初评!DY55+部门初评!DY57)/6*2*2</f>
        <v>0</v>
      </c>
      <c r="DZ16" s="124" t="n">
        <f aca="false">(部门初评!DZ49+部门初评!DZ51+部门初评!DZ53+部门初评!DZ54+部门初评!DZ55+部门初评!DZ57)/6*2*2</f>
        <v>0</v>
      </c>
      <c r="EA16" s="124" t="n">
        <f aca="false">(部门初评!EA49+部门初评!EA51+部门初评!EA53+部门初评!EA54+部门初评!EA55+部门初评!EA57)/6*2*2</f>
        <v>0</v>
      </c>
      <c r="EB16" s="124" t="n">
        <f aca="false">(部门初评!EB49+部门初评!EB51+部门初评!EB53+部门初评!EB54+部门初评!EB55+部门初评!EB57)/6*2*2</f>
        <v>0</v>
      </c>
      <c r="EC16" s="124" t="n">
        <f aca="false">(部门初评!EC49+部门初评!EC51+部门初评!EC53+部门初评!EC54+部门初评!EC55+部门初评!EC57)/6*2*2</f>
        <v>0</v>
      </c>
      <c r="ED16" s="124" t="n">
        <f aca="false">(部门初评!ED49+部门初评!ED51+部门初评!ED53+部门初评!ED54+部门初评!ED55+部门初评!ED57)/6*2*2</f>
        <v>0</v>
      </c>
      <c r="EE16" s="124" t="n">
        <f aca="false">(部门初评!EE49+部门初评!EE51+部门初评!EE53+部门初评!EE54+部门初评!EE55+部门初评!EE57)/6*2*2</f>
        <v>0</v>
      </c>
      <c r="EF16" s="124" t="n">
        <f aca="false">(部门初评!EF49+部门初评!EF51+部门初评!EF53+部门初评!EF54+部门初评!EF55+部门初评!EF57)/6*2*2</f>
        <v>0</v>
      </c>
      <c r="EG16" s="124" t="n">
        <f aca="false">(部门初评!EG49+部门初评!EG51+部门初评!EG53+部门初评!EG54+部门初评!EG55+部门初评!EG57)/6*2*2</f>
        <v>0</v>
      </c>
      <c r="EH16" s="124" t="n">
        <f aca="false">(部门初评!EH49+部门初评!EH51+部门初评!EH53+部门初评!EH54+部门初评!EH55+部门初评!EH57)/6*2*2</f>
        <v>0</v>
      </c>
      <c r="EI16" s="124" t="n">
        <f aca="false">(部门初评!EI49+部门初评!EI51+部门初评!EI53+部门初评!EI54+部门初评!EI55+部门初评!EI57)/6*2*2</f>
        <v>0</v>
      </c>
      <c r="EJ16" s="124" t="n">
        <f aca="false">(部门初评!EJ49+部门初评!EJ51+部门初评!EJ53+部门初评!EJ54+部门初评!EJ55+部门初评!EJ57)/6*2*2</f>
        <v>0</v>
      </c>
      <c r="EK16" s="124" t="n">
        <f aca="false">(部门初评!EK49+部门初评!EK51+部门初评!EK53+部门初评!EK54+部门初评!EK55+部门初评!EK57)/6*2*2</f>
        <v>0</v>
      </c>
      <c r="EL16" s="124" t="n">
        <f aca="false">(部门初评!EL49+部门初评!EL51+部门初评!EL53+部门初评!EL54+部门初评!EL55+部门初评!EL57)/6*2*2</f>
        <v>0</v>
      </c>
      <c r="EM16" s="124" t="n">
        <f aca="false">(部门初评!EM49+部门初评!EM51+部门初评!EM53+部门初评!EM54+部门初评!EM55+部门初评!EM57)/6*2*2</f>
        <v>0</v>
      </c>
      <c r="EN16" s="124" t="n">
        <f aca="false">(部门初评!EN49+部门初评!EN51+部门初评!EN53+部门初评!EN54+部门初评!EN55+部门初评!EN57)/6*2*2</f>
        <v>0</v>
      </c>
      <c r="EO16" s="124" t="n">
        <f aca="false">(部门初评!EO49+部门初评!EO51+部门初评!EO53+部门初评!EO54+部门初评!EO55+部门初评!EO57)/6*2*2</f>
        <v>0</v>
      </c>
      <c r="EP16" s="124" t="n">
        <f aca="false">(部门初评!EP49+部门初评!EP51+部门初评!EP53+部门初评!EP54+部门初评!EP55+部门初评!EP57)/6*2*2</f>
        <v>0</v>
      </c>
      <c r="EQ16" s="124" t="n">
        <f aca="false">(部门初评!EQ49+部门初评!EQ51+部门初评!EQ53+部门初评!EQ54+部门初评!EQ55+部门初评!EQ57)/6*2*2</f>
        <v>0</v>
      </c>
      <c r="ER16" s="124" t="n">
        <f aca="false">(部门初评!ER49+部门初评!ER51+部门初评!ER53+部门初评!ER54+部门初评!ER55+部门初评!ER57)/6*2*2</f>
        <v>0</v>
      </c>
      <c r="ES16" s="124" t="n">
        <f aca="false">(部门初评!ES49+部门初评!ES51+部门初评!ES53+部门初评!ES54+部门初评!ES55+部门初评!ES57)/6*2*2</f>
        <v>0</v>
      </c>
      <c r="ET16" s="124" t="n">
        <f aca="false">(部门初评!ET49+部门初评!ET51+部门初评!ET53+部门初评!ET54+部门初评!ET55+部门初评!ET57)/6*2*2</f>
        <v>0</v>
      </c>
      <c r="EU16" s="124" t="n">
        <f aca="false">(部门初评!EU49+部门初评!EU51+部门初评!EU53+部门初评!EU54+部门初评!EU55+部门初评!EU57)/6*2*2</f>
        <v>0</v>
      </c>
      <c r="EV16" s="124" t="n">
        <f aca="false">(部门初评!EV49+部门初评!EV51+部门初评!EV53+部门初评!EV54+部门初评!EV55+部门初评!EV57)/6*2*2</f>
        <v>0</v>
      </c>
    </row>
    <row r="17" customFormat="false" ht="15" hidden="false" customHeight="true" outlineLevel="0" collapsed="false">
      <c r="A17" s="121" t="s">
        <v>120</v>
      </c>
      <c r="B17" s="122" t="s">
        <v>114</v>
      </c>
      <c r="C17" s="123" t="e">
        <f aca="false">SUM(D17:EV17)/COUNTIF(D17:EV17,"&gt;0")</f>
        <v>#DIV/0!</v>
      </c>
      <c r="D17" s="124" t="n">
        <f aca="false">(D18+D19)/2</f>
        <v>0</v>
      </c>
      <c r="E17" s="124" t="n">
        <f aca="false">(E18+E19)/2</f>
        <v>0</v>
      </c>
      <c r="F17" s="124" t="n">
        <f aca="false">(F18+F19)/2</f>
        <v>0</v>
      </c>
      <c r="G17" s="124" t="n">
        <f aca="false">(G18+G19)/2</f>
        <v>0</v>
      </c>
      <c r="H17" s="124" t="n">
        <f aca="false">(H18+H19)/2</f>
        <v>0</v>
      </c>
      <c r="I17" s="124" t="n">
        <f aca="false">(I18+I19)/2</f>
        <v>0</v>
      </c>
      <c r="J17" s="124" t="n">
        <f aca="false">(J18+J19)/2</f>
        <v>0</v>
      </c>
      <c r="K17" s="124" t="n">
        <f aca="false">(K18+K19)/2</f>
        <v>0</v>
      </c>
      <c r="L17" s="124" t="n">
        <f aca="false">(L18+L19)/2</f>
        <v>0</v>
      </c>
      <c r="M17" s="124" t="n">
        <f aca="false">(M18+M19)/2</f>
        <v>0</v>
      </c>
      <c r="N17" s="124" t="n">
        <f aca="false">(N18+N19)/2</f>
        <v>0</v>
      </c>
      <c r="O17" s="124" t="n">
        <f aca="false">(O18+O19)/2</f>
        <v>0</v>
      </c>
      <c r="P17" s="124" t="n">
        <f aca="false">(P18+P19)/2</f>
        <v>0</v>
      </c>
      <c r="Q17" s="124" t="n">
        <f aca="false">(Q18+Q19)/2</f>
        <v>0</v>
      </c>
      <c r="R17" s="124" t="n">
        <f aca="false">(R18+R19)/2</f>
        <v>0</v>
      </c>
      <c r="S17" s="124" t="n">
        <f aca="false">(S18+S19)/2</f>
        <v>0</v>
      </c>
      <c r="T17" s="124" t="n">
        <f aca="false">(T18+T19)/2</f>
        <v>0</v>
      </c>
      <c r="U17" s="124" t="n">
        <f aca="false">(U18+U19)/2</f>
        <v>0</v>
      </c>
      <c r="V17" s="124" t="n">
        <f aca="false">(V18+V19)/2</f>
        <v>0</v>
      </c>
      <c r="W17" s="124" t="n">
        <f aca="false">(W18+W19)/2</f>
        <v>0</v>
      </c>
      <c r="X17" s="124" t="n">
        <f aca="false">(X18+X19)/2</f>
        <v>0</v>
      </c>
      <c r="Y17" s="124" t="n">
        <f aca="false">(Y18+Y19)/2</f>
        <v>0</v>
      </c>
      <c r="Z17" s="124" t="n">
        <f aca="false">(Z18+Z19)/2</f>
        <v>0</v>
      </c>
      <c r="AA17" s="124" t="n">
        <f aca="false">(AA18+AA19)/2</f>
        <v>0</v>
      </c>
      <c r="AB17" s="124" t="n">
        <f aca="false">(AB18+AB19)/2</f>
        <v>0</v>
      </c>
      <c r="AC17" s="124" t="n">
        <f aca="false">(AC18+AC19)/2</f>
        <v>0</v>
      </c>
      <c r="AD17" s="124" t="n">
        <f aca="false">(AD18+AD19)/2</f>
        <v>0</v>
      </c>
      <c r="AE17" s="124" t="n">
        <f aca="false">(AE18+AE19)/2</f>
        <v>0</v>
      </c>
      <c r="AF17" s="124" t="n">
        <f aca="false">(AF18+AF19)/2</f>
        <v>0</v>
      </c>
      <c r="AG17" s="124" t="n">
        <f aca="false">(AG18+AG19)/2</f>
        <v>0</v>
      </c>
      <c r="AH17" s="124" t="n">
        <f aca="false">(AH18+AH19)/2</f>
        <v>0</v>
      </c>
      <c r="AI17" s="124" t="n">
        <f aca="false">(AI18+AI19)/2</f>
        <v>0</v>
      </c>
      <c r="AJ17" s="124" t="n">
        <f aca="false">(AJ18+AJ19)/2</f>
        <v>0</v>
      </c>
      <c r="AK17" s="124" t="n">
        <f aca="false">(AK18+AK19)/2</f>
        <v>0</v>
      </c>
      <c r="AL17" s="124" t="n">
        <f aca="false">(AL18+AL19)/2</f>
        <v>0</v>
      </c>
      <c r="AM17" s="124" t="n">
        <f aca="false">(AM18+AM19)/2</f>
        <v>0</v>
      </c>
      <c r="AN17" s="124" t="n">
        <f aca="false">(AN18+AN19)/2</f>
        <v>0</v>
      </c>
      <c r="AO17" s="124" t="n">
        <f aca="false">(AO18+AO19)/2</f>
        <v>0</v>
      </c>
      <c r="AP17" s="124" t="n">
        <f aca="false">(AP18+AP19)/2</f>
        <v>0</v>
      </c>
      <c r="AQ17" s="124" t="n">
        <f aca="false">(AQ18+AQ19)/2</f>
        <v>0</v>
      </c>
      <c r="AR17" s="124" t="n">
        <f aca="false">(AR18+AR19)/2</f>
        <v>0</v>
      </c>
      <c r="AS17" s="124" t="n">
        <f aca="false">(AS18+AS19)/2</f>
        <v>0</v>
      </c>
      <c r="AT17" s="124" t="n">
        <f aca="false">(AT18+AT19)/2</f>
        <v>0</v>
      </c>
      <c r="AU17" s="124" t="n">
        <f aca="false">(AU18+AU19)/2</f>
        <v>0</v>
      </c>
      <c r="AV17" s="124" t="n">
        <f aca="false">(AV18+AV19)/2</f>
        <v>0</v>
      </c>
      <c r="AW17" s="124" t="n">
        <f aca="false">(AW18+AW19)/2</f>
        <v>0</v>
      </c>
      <c r="AX17" s="124" t="n">
        <f aca="false">(AX18+AX19)/2</f>
        <v>0</v>
      </c>
      <c r="AY17" s="124" t="n">
        <f aca="false">(AY18+AY19)/2</f>
        <v>0</v>
      </c>
      <c r="AZ17" s="124" t="n">
        <f aca="false">(AZ18+AZ19)/2</f>
        <v>0</v>
      </c>
      <c r="BA17" s="124" t="n">
        <f aca="false">(BA18+BA19)/2</f>
        <v>0</v>
      </c>
      <c r="BB17" s="124" t="n">
        <f aca="false">(BB18+BB19)/2</f>
        <v>0</v>
      </c>
      <c r="BC17" s="124" t="n">
        <f aca="false">(BC18+BC19)/2</f>
        <v>0</v>
      </c>
      <c r="BD17" s="124" t="n">
        <f aca="false">(BD18+BD19)/2</f>
        <v>0</v>
      </c>
      <c r="BE17" s="124" t="n">
        <f aca="false">(BE18+BE19)/2</f>
        <v>0</v>
      </c>
      <c r="BF17" s="124" t="n">
        <f aca="false">(BF18+BF19)/2</f>
        <v>0</v>
      </c>
      <c r="BG17" s="124" t="n">
        <f aca="false">(BG18+BG19)/2</f>
        <v>0</v>
      </c>
      <c r="BH17" s="124" t="n">
        <f aca="false">(BH18+BH19)/2</f>
        <v>0</v>
      </c>
      <c r="BI17" s="124" t="n">
        <f aca="false">(BI18+BI19)/2</f>
        <v>0</v>
      </c>
      <c r="BJ17" s="124" t="n">
        <f aca="false">(BJ18+BJ19)/2</f>
        <v>0</v>
      </c>
      <c r="BK17" s="124" t="n">
        <f aca="false">(BK18+BK19)/2</f>
        <v>0</v>
      </c>
      <c r="BL17" s="124" t="n">
        <f aca="false">(BL18+BL19)/2</f>
        <v>0</v>
      </c>
      <c r="BM17" s="124" t="n">
        <f aca="false">(BM18+BM19)/2</f>
        <v>0</v>
      </c>
      <c r="BN17" s="124" t="n">
        <f aca="false">(BN18+BN19)/2</f>
        <v>0</v>
      </c>
      <c r="BO17" s="124" t="n">
        <f aca="false">(BO18+BO19)/2</f>
        <v>0</v>
      </c>
      <c r="BP17" s="124" t="n">
        <f aca="false">(BP18+BP19)/2</f>
        <v>0</v>
      </c>
      <c r="BQ17" s="124" t="n">
        <f aca="false">(BQ18+BQ19)/2</f>
        <v>0</v>
      </c>
      <c r="BR17" s="124" t="n">
        <f aca="false">(BR18+BR19)/2</f>
        <v>0</v>
      </c>
      <c r="BS17" s="124" t="n">
        <f aca="false">(BS18+BS19)/2</f>
        <v>0</v>
      </c>
      <c r="BT17" s="124" t="n">
        <f aca="false">(BT18+BT19)/2</f>
        <v>0</v>
      </c>
      <c r="BU17" s="124" t="n">
        <f aca="false">(BU18+BU19)/2</f>
        <v>0</v>
      </c>
      <c r="BV17" s="124" t="n">
        <f aca="false">(BV18+BV19)/2</f>
        <v>0</v>
      </c>
      <c r="BW17" s="124" t="n">
        <f aca="false">(BW18+BW19)/2</f>
        <v>0</v>
      </c>
      <c r="BX17" s="124" t="n">
        <f aca="false">(BX18+BX19)/2</f>
        <v>0</v>
      </c>
      <c r="BY17" s="124" t="n">
        <f aca="false">(BY18+BY19)/2</f>
        <v>0</v>
      </c>
      <c r="BZ17" s="124" t="n">
        <f aca="false">(BZ18+BZ19)/2</f>
        <v>0</v>
      </c>
      <c r="CA17" s="124" t="n">
        <f aca="false">(CA18+CA19)/2</f>
        <v>0</v>
      </c>
      <c r="CB17" s="124" t="n">
        <f aca="false">(CB18+CB19)/2</f>
        <v>0</v>
      </c>
      <c r="CC17" s="124" t="n">
        <f aca="false">(CC18+CC19)/2</f>
        <v>0</v>
      </c>
      <c r="CD17" s="124" t="n">
        <f aca="false">(CD18+CD19)/2</f>
        <v>0</v>
      </c>
      <c r="CE17" s="124" t="n">
        <f aca="false">(CE18+CE19)/2</f>
        <v>0</v>
      </c>
      <c r="CF17" s="124" t="n">
        <f aca="false">(CF18+CF19)/2</f>
        <v>0</v>
      </c>
      <c r="CG17" s="124" t="n">
        <f aca="false">(CG18+CG19)/2</f>
        <v>0</v>
      </c>
      <c r="CH17" s="124" t="n">
        <f aca="false">(CH18+CH19)/2</f>
        <v>0</v>
      </c>
      <c r="CI17" s="124" t="n">
        <f aca="false">(CI18+CI19)/2</f>
        <v>0</v>
      </c>
      <c r="CJ17" s="124" t="n">
        <f aca="false">(CJ18+CJ19)/2</f>
        <v>0</v>
      </c>
      <c r="CK17" s="124" t="n">
        <f aca="false">(CK18+CK19)/2</f>
        <v>0</v>
      </c>
      <c r="CL17" s="124" t="n">
        <f aca="false">(CL18+CL19)/2</f>
        <v>0</v>
      </c>
      <c r="CM17" s="124" t="n">
        <f aca="false">(CM18+CM19)/2</f>
        <v>0</v>
      </c>
      <c r="CN17" s="124" t="n">
        <f aca="false">(CN18+CN19)/2</f>
        <v>0</v>
      </c>
      <c r="CO17" s="124" t="n">
        <f aca="false">(CO18+CO19)/2</f>
        <v>0</v>
      </c>
      <c r="CP17" s="124" t="n">
        <f aca="false">(CP18+CP19)/2</f>
        <v>0</v>
      </c>
      <c r="CQ17" s="124" t="n">
        <f aca="false">(CQ18+CQ19)/2</f>
        <v>0</v>
      </c>
      <c r="CR17" s="124" t="n">
        <f aca="false">(CR18+CR19)/2</f>
        <v>0</v>
      </c>
      <c r="CS17" s="124" t="n">
        <f aca="false">(CS18+CS19)/2</f>
        <v>0</v>
      </c>
      <c r="CT17" s="124" t="n">
        <f aca="false">(CT18+CT19)/2</f>
        <v>0</v>
      </c>
      <c r="CU17" s="124" t="n">
        <f aca="false">(CU18+CU19)/2</f>
        <v>0</v>
      </c>
      <c r="CV17" s="124" t="n">
        <f aca="false">(CV18+CV19)/2</f>
        <v>0</v>
      </c>
      <c r="CW17" s="124" t="n">
        <f aca="false">(CW18+CW19)/2</f>
        <v>0</v>
      </c>
      <c r="CX17" s="124" t="n">
        <f aca="false">(CX18+CX19)/2</f>
        <v>0</v>
      </c>
      <c r="CY17" s="124" t="n">
        <f aca="false">(CY18+CY19)/2</f>
        <v>0</v>
      </c>
      <c r="CZ17" s="124" t="n">
        <f aca="false">(CZ18+CZ19)/2</f>
        <v>0</v>
      </c>
      <c r="DA17" s="124" t="n">
        <f aca="false">(DA18+DA19)/2</f>
        <v>0</v>
      </c>
      <c r="DB17" s="124" t="n">
        <f aca="false">(DB18+DB19)/2</f>
        <v>0</v>
      </c>
      <c r="DC17" s="124" t="n">
        <f aca="false">(DC18+DC19)/2</f>
        <v>0</v>
      </c>
      <c r="DD17" s="124" t="n">
        <f aca="false">(DD18+DD19)/2</f>
        <v>0</v>
      </c>
      <c r="DE17" s="124" t="n">
        <f aca="false">(DE18+DE19)/2</f>
        <v>0</v>
      </c>
      <c r="DF17" s="124" t="n">
        <f aca="false">(DF18+DF19)/2</f>
        <v>0</v>
      </c>
      <c r="DG17" s="124" t="n">
        <f aca="false">(DG18+DG19)/2</f>
        <v>0</v>
      </c>
      <c r="DH17" s="124" t="n">
        <f aca="false">(DH18+DH19)/2</f>
        <v>0</v>
      </c>
      <c r="DI17" s="124" t="n">
        <f aca="false">(DI18+DI19)/2</f>
        <v>0</v>
      </c>
      <c r="DJ17" s="124" t="n">
        <f aca="false">(DJ18+DJ19)/2</f>
        <v>0</v>
      </c>
      <c r="DK17" s="124" t="n">
        <f aca="false">(DK18+DK19)/2</f>
        <v>0</v>
      </c>
      <c r="DL17" s="124" t="n">
        <f aca="false">(DL18+DL19)/2</f>
        <v>0</v>
      </c>
      <c r="DM17" s="124" t="n">
        <f aca="false">(DM18+DM19)/2</f>
        <v>0</v>
      </c>
      <c r="DN17" s="124" t="n">
        <f aca="false">(DN18+DN19)/2</f>
        <v>0</v>
      </c>
      <c r="DO17" s="124" t="n">
        <f aca="false">(DO18+DO19)/2</f>
        <v>0</v>
      </c>
      <c r="DP17" s="124" t="n">
        <f aca="false">(DP18+DP19)/2</f>
        <v>0</v>
      </c>
      <c r="DQ17" s="124" t="n">
        <f aca="false">(DQ18+DQ19)/2</f>
        <v>0</v>
      </c>
      <c r="DR17" s="124" t="n">
        <f aca="false">(DR18+DR19)/2</f>
        <v>0</v>
      </c>
      <c r="DS17" s="124" t="n">
        <f aca="false">(DS18+DS19)/2</f>
        <v>0</v>
      </c>
      <c r="DT17" s="124" t="n">
        <f aca="false">(DT18+DT19)/2</f>
        <v>0</v>
      </c>
      <c r="DU17" s="124" t="n">
        <f aca="false">(DU18+DU19)/2</f>
        <v>0</v>
      </c>
      <c r="DV17" s="124" t="n">
        <f aca="false">(DV18+DV19)/2</f>
        <v>0</v>
      </c>
      <c r="DW17" s="124" t="n">
        <f aca="false">(DW18+DW19)/2</f>
        <v>0</v>
      </c>
      <c r="DX17" s="124" t="n">
        <f aca="false">(DX18+DX19)/2</f>
        <v>0</v>
      </c>
      <c r="DY17" s="124" t="n">
        <f aca="false">(DY18+DY19)/2</f>
        <v>0</v>
      </c>
      <c r="DZ17" s="124" t="n">
        <f aca="false">(DZ18+DZ19)/2</f>
        <v>0</v>
      </c>
      <c r="EA17" s="124" t="n">
        <f aca="false">(EA18+EA19)/2</f>
        <v>0</v>
      </c>
      <c r="EB17" s="124" t="n">
        <f aca="false">(EB18+EB19)/2</f>
        <v>0</v>
      </c>
      <c r="EC17" s="124" t="n">
        <f aca="false">(EC18+EC19)/2</f>
        <v>0</v>
      </c>
      <c r="ED17" s="124" t="n">
        <f aca="false">(ED18+ED19)/2</f>
        <v>0</v>
      </c>
      <c r="EE17" s="124" t="n">
        <f aca="false">(EE18+EE19)/2</f>
        <v>0</v>
      </c>
      <c r="EF17" s="124" t="n">
        <f aca="false">(EF18+EF19)/2</f>
        <v>0</v>
      </c>
      <c r="EG17" s="124" t="n">
        <f aca="false">(EG18+EG19)/2</f>
        <v>0</v>
      </c>
      <c r="EH17" s="124" t="n">
        <f aca="false">(EH18+EH19)/2</f>
        <v>0</v>
      </c>
      <c r="EI17" s="124" t="n">
        <f aca="false">(EI18+EI19)/2</f>
        <v>0</v>
      </c>
      <c r="EJ17" s="124" t="n">
        <f aca="false">(EJ18+EJ19)/2</f>
        <v>0</v>
      </c>
      <c r="EK17" s="124" t="n">
        <f aca="false">(EK18+EK19)/2</f>
        <v>0</v>
      </c>
      <c r="EL17" s="124" t="n">
        <f aca="false">(EL18+EL19)/2</f>
        <v>0</v>
      </c>
      <c r="EM17" s="124" t="n">
        <f aca="false">(EM18+EM19)/2</f>
        <v>0</v>
      </c>
      <c r="EN17" s="124" t="n">
        <f aca="false">(EN18+EN19)/2</f>
        <v>0</v>
      </c>
      <c r="EO17" s="124" t="n">
        <f aca="false">(EO18+EO19)/2</f>
        <v>0</v>
      </c>
      <c r="EP17" s="124" t="n">
        <f aca="false">(EP18+EP19)/2</f>
        <v>0</v>
      </c>
      <c r="EQ17" s="124" t="n">
        <f aca="false">(EQ18+EQ19)/2</f>
        <v>0</v>
      </c>
      <c r="ER17" s="124" t="n">
        <f aca="false">(ER18+ER19)/2</f>
        <v>0</v>
      </c>
      <c r="ES17" s="124" t="n">
        <f aca="false">(ES18+ES19)/2</f>
        <v>0</v>
      </c>
      <c r="ET17" s="124" t="n">
        <f aca="false">(ET18+ET19)/2</f>
        <v>0</v>
      </c>
      <c r="EU17" s="124" t="n">
        <f aca="false">(EU18+EU19)/2</f>
        <v>0</v>
      </c>
      <c r="EV17" s="124" t="n">
        <f aca="false">(EV18+EV19)/2</f>
        <v>0</v>
      </c>
    </row>
    <row r="18" customFormat="false" ht="15" hidden="false" customHeight="true" outlineLevel="0" collapsed="false">
      <c r="A18" s="121"/>
      <c r="B18" s="122" t="s">
        <v>115</v>
      </c>
      <c r="C18" s="123" t="e">
        <f aca="false">SUM(D18:EV18)/COUNTIF(D18:EV18,"&gt;0")</f>
        <v>#DIV/0!</v>
      </c>
      <c r="D18" s="124" t="n">
        <f aca="false">(部门初评!D60+部门初评!D63+部门初评!D66+部门初评!D67+部门初评!D69)*2/5</f>
        <v>0</v>
      </c>
      <c r="E18" s="124" t="n">
        <f aca="false">(部门初评!E60+部门初评!E63+部门初评!E66+部门初评!E67+部门初评!E69)*2/5</f>
        <v>0</v>
      </c>
      <c r="F18" s="124" t="n">
        <f aca="false">(部门初评!F60+部门初评!F63+部门初评!F66+部门初评!F67+部门初评!F69)*2/5</f>
        <v>0</v>
      </c>
      <c r="G18" s="124" t="n">
        <f aca="false">(部门初评!G60+部门初评!G63+部门初评!G66+部门初评!G67+部门初评!G69)*2/5</f>
        <v>0</v>
      </c>
      <c r="H18" s="124" t="n">
        <f aca="false">(部门初评!H60+部门初评!H63+部门初评!H66+部门初评!H67+部门初评!H69)*2/5</f>
        <v>0</v>
      </c>
      <c r="I18" s="124" t="n">
        <f aca="false">(部门初评!I60+部门初评!I63+部门初评!I66+部门初评!I67+部门初评!I69)*2/5</f>
        <v>0</v>
      </c>
      <c r="J18" s="124" t="n">
        <f aca="false">(部门初评!J60+部门初评!J63+部门初评!J66+部门初评!J67+部门初评!J69)*2/5</f>
        <v>0</v>
      </c>
      <c r="K18" s="124" t="n">
        <f aca="false">(部门初评!K60+部门初评!K63+部门初评!K66+部门初评!K67+部门初评!K69)*2/5</f>
        <v>0</v>
      </c>
      <c r="L18" s="124" t="n">
        <f aca="false">(部门初评!L60+部门初评!L63+部门初评!L66+部门初评!L67+部门初评!L69)*2/5</f>
        <v>0</v>
      </c>
      <c r="M18" s="124" t="n">
        <f aca="false">(部门初评!M60+部门初评!M63+部门初评!M66+部门初评!M67+部门初评!M69)*2/5</f>
        <v>0</v>
      </c>
      <c r="N18" s="124" t="n">
        <f aca="false">(部门初评!N60+部门初评!N63+部门初评!N66+部门初评!N67+部门初评!N69)*2/5</f>
        <v>0</v>
      </c>
      <c r="O18" s="124" t="n">
        <f aca="false">(部门初评!O60+部门初评!O63+部门初评!O66+部门初评!O67+部门初评!O69)*2/5</f>
        <v>0</v>
      </c>
      <c r="P18" s="124" t="n">
        <f aca="false">(部门初评!P60+部门初评!P63+部门初评!P66+部门初评!P67+部门初评!P69)*2/5</f>
        <v>0</v>
      </c>
      <c r="Q18" s="124" t="n">
        <f aca="false">(部门初评!Q60+部门初评!Q63+部门初评!Q66+部门初评!Q67+部门初评!Q69)*2/5</f>
        <v>0</v>
      </c>
      <c r="R18" s="124" t="n">
        <f aca="false">(部门初评!R60+部门初评!R63+部门初评!R66+部门初评!R67+部门初评!R69)*2/5</f>
        <v>0</v>
      </c>
      <c r="S18" s="124" t="n">
        <f aca="false">(部门初评!S60+部门初评!S63+部门初评!S66+部门初评!S67+部门初评!S69)*2/5</f>
        <v>0</v>
      </c>
      <c r="T18" s="124" t="n">
        <f aca="false">(部门初评!T60+部门初评!T63+部门初评!T66+部门初评!T67+部门初评!T69)*2/5</f>
        <v>0</v>
      </c>
      <c r="U18" s="124" t="n">
        <f aca="false">(部门初评!U60+部门初评!U63+部门初评!U66+部门初评!U67+部门初评!U69)*2/5</f>
        <v>0</v>
      </c>
      <c r="V18" s="124" t="n">
        <f aca="false">(部门初评!V60+部门初评!V63+部门初评!V66+部门初评!V67+部门初评!V69)*2/5</f>
        <v>0</v>
      </c>
      <c r="W18" s="124" t="n">
        <f aca="false">(部门初评!W60+部门初评!W63+部门初评!W66+部门初评!W67+部门初评!W69)*2/5</f>
        <v>0</v>
      </c>
      <c r="X18" s="124" t="n">
        <f aca="false">(部门初评!X60+部门初评!X63+部门初评!X66+部门初评!X67+部门初评!X69)*2/5</f>
        <v>0</v>
      </c>
      <c r="Y18" s="124" t="n">
        <f aca="false">(部门初评!Y60+部门初评!Y63+部门初评!Y66+部门初评!Y67+部门初评!Y69)*2/5</f>
        <v>0</v>
      </c>
      <c r="Z18" s="124" t="n">
        <f aca="false">(部门初评!Z60+部门初评!Z63+部门初评!Z66+部门初评!Z67+部门初评!Z69)*2/5</f>
        <v>0</v>
      </c>
      <c r="AA18" s="124" t="n">
        <f aca="false">(部门初评!AA60+部门初评!AA63+部门初评!AA66+部门初评!AA67+部门初评!AA69)*2/5</f>
        <v>0</v>
      </c>
      <c r="AB18" s="124" t="n">
        <f aca="false">(部门初评!AB60+部门初评!AB63+部门初评!AB66+部门初评!AB67+部门初评!AB69)*2/5</f>
        <v>0</v>
      </c>
      <c r="AC18" s="124" t="n">
        <f aca="false">(部门初评!AC60+部门初评!AC63+部门初评!AC66+部门初评!AC67+部门初评!AC69)*2/5</f>
        <v>0</v>
      </c>
      <c r="AD18" s="124" t="n">
        <f aca="false">(部门初评!AD60+部门初评!AD63+部门初评!AD66+部门初评!AD67+部门初评!AD69)*2/5</f>
        <v>0</v>
      </c>
      <c r="AE18" s="124" t="n">
        <f aca="false">(部门初评!AE60+部门初评!AE63+部门初评!AE66+部门初评!AE67+部门初评!AE69)*2/5</f>
        <v>0</v>
      </c>
      <c r="AF18" s="124" t="n">
        <f aca="false">(部门初评!AF60+部门初评!AF63+部门初评!AF66+部门初评!AF67+部门初评!AF69)*2/5</f>
        <v>0</v>
      </c>
      <c r="AG18" s="124" t="n">
        <f aca="false">(部门初评!AG60+部门初评!AG63+部门初评!AG66+部门初评!AG67+部门初评!AG69)*2/5</f>
        <v>0</v>
      </c>
      <c r="AH18" s="124" t="n">
        <f aca="false">(部门初评!AH60+部门初评!AH63+部门初评!AH66+部门初评!AH67+部门初评!AH69)*2/5</f>
        <v>0</v>
      </c>
      <c r="AI18" s="124" t="n">
        <f aca="false">(部门初评!AI60+部门初评!AI63+部门初评!AI66+部门初评!AI67+部门初评!AI69)*2/5</f>
        <v>0</v>
      </c>
      <c r="AJ18" s="124" t="n">
        <f aca="false">(部门初评!AJ60+部门初评!AJ63+部门初评!AJ66+部门初评!AJ67+部门初评!AJ69)*2/5</f>
        <v>0</v>
      </c>
      <c r="AK18" s="124" t="n">
        <f aca="false">(部门初评!AK60+部门初评!AK63+部门初评!AK66+部门初评!AK67+部门初评!AK69)*2/5</f>
        <v>0</v>
      </c>
      <c r="AL18" s="124" t="n">
        <f aca="false">(部门初评!AL60+部门初评!AL63+部门初评!AL66+部门初评!AL67+部门初评!AL69)*2/5</f>
        <v>0</v>
      </c>
      <c r="AM18" s="124" t="n">
        <f aca="false">(部门初评!AM60+部门初评!AM63+部门初评!AM66+部门初评!AM67+部门初评!AM69)*2/5</f>
        <v>0</v>
      </c>
      <c r="AN18" s="124" t="n">
        <f aca="false">(部门初评!AN60+部门初评!AN63+部门初评!AN66+部门初评!AN67+部门初评!AN69)*2/5</f>
        <v>0</v>
      </c>
      <c r="AO18" s="124" t="n">
        <f aca="false">(部门初评!AO60+部门初评!AO63+部门初评!AO66+部门初评!AO67+部门初评!AO69)*2/5</f>
        <v>0</v>
      </c>
      <c r="AP18" s="124" t="n">
        <f aca="false">(部门初评!AP60+部门初评!AP63+部门初评!AP66+部门初评!AP67+部门初评!AP69)*2/5</f>
        <v>0</v>
      </c>
      <c r="AQ18" s="124" t="n">
        <f aca="false">(部门初评!AQ60+部门初评!AQ63+部门初评!AQ66+部门初评!AQ67+部门初评!AQ69)*2/5</f>
        <v>0</v>
      </c>
      <c r="AR18" s="124" t="n">
        <f aca="false">(部门初评!AR60+部门初评!AR63+部门初评!AR66+部门初评!AR67+部门初评!AR69)*2/5</f>
        <v>0</v>
      </c>
      <c r="AS18" s="124" t="n">
        <f aca="false">(部门初评!AS60+部门初评!AS63+部门初评!AS66+部门初评!AS67+部门初评!AS69)*2/5</f>
        <v>0</v>
      </c>
      <c r="AT18" s="124" t="n">
        <f aca="false">(部门初评!AT60+部门初评!AT63+部门初评!AT66+部门初评!AT67+部门初评!AT69)*2/5</f>
        <v>0</v>
      </c>
      <c r="AU18" s="124" t="n">
        <f aca="false">(部门初评!AU60+部门初评!AU63+部门初评!AU66+部门初评!AU67+部门初评!AU69)*2/5</f>
        <v>0</v>
      </c>
      <c r="AV18" s="124" t="n">
        <f aca="false">(部门初评!AV60+部门初评!AV63+部门初评!AV66+部门初评!AV67+部门初评!AV69)*2/5</f>
        <v>0</v>
      </c>
      <c r="AW18" s="124" t="n">
        <f aca="false">(部门初评!AW60+部门初评!AW63+部门初评!AW66+部门初评!AW67+部门初评!AW69)*2/5</f>
        <v>0</v>
      </c>
      <c r="AX18" s="124" t="n">
        <f aca="false">(部门初评!AX60+部门初评!AX63+部门初评!AX66+部门初评!AX67+部门初评!AX69)*2/5</f>
        <v>0</v>
      </c>
      <c r="AY18" s="124" t="n">
        <f aca="false">(部门初评!AY60+部门初评!AY63+部门初评!AY66+部门初评!AY67+部门初评!AY69)*2/5</f>
        <v>0</v>
      </c>
      <c r="AZ18" s="124" t="n">
        <f aca="false">(部门初评!AZ60+部门初评!AZ63+部门初评!AZ66+部门初评!AZ67+部门初评!AZ69)*2/5</f>
        <v>0</v>
      </c>
      <c r="BA18" s="124" t="n">
        <f aca="false">(部门初评!BA60+部门初评!BA63+部门初评!BA66+部门初评!BA67+部门初评!BA69)*2/5</f>
        <v>0</v>
      </c>
      <c r="BB18" s="124" t="n">
        <f aca="false">(部门初评!BB60+部门初评!BB63+部门初评!BB66+部门初评!BB67+部门初评!BB69)*2/5</f>
        <v>0</v>
      </c>
      <c r="BC18" s="124" t="n">
        <f aca="false">(部门初评!BC60+部门初评!BC63+部门初评!BC66+部门初评!BC67+部门初评!BC69)*2/5</f>
        <v>0</v>
      </c>
      <c r="BD18" s="124" t="n">
        <f aca="false">(部门初评!BD60+部门初评!BD63+部门初评!BD66+部门初评!BD67+部门初评!BD69)*2/5</f>
        <v>0</v>
      </c>
      <c r="BE18" s="124" t="n">
        <f aca="false">(部门初评!BE60+部门初评!BE63+部门初评!BE66+部门初评!BE67+部门初评!BE69)*2/5</f>
        <v>0</v>
      </c>
      <c r="BF18" s="124" t="n">
        <f aca="false">(部门初评!BF60+部门初评!BF63+部门初评!BF66+部门初评!BF67+部门初评!BF69)*2/5</f>
        <v>0</v>
      </c>
      <c r="BG18" s="124" t="n">
        <f aca="false">(部门初评!BG60+部门初评!BG63+部门初评!BG66+部门初评!BG67+部门初评!BG69)*2/5</f>
        <v>0</v>
      </c>
      <c r="BH18" s="124" t="n">
        <f aca="false">(部门初评!BH60+部门初评!BH63+部门初评!BH66+部门初评!BH67+部门初评!BH69)*2/5</f>
        <v>0</v>
      </c>
      <c r="BI18" s="124" t="n">
        <f aca="false">(部门初评!BI60+部门初评!BI63+部门初评!BI66+部门初评!BI67+部门初评!BI69)*2/5</f>
        <v>0</v>
      </c>
      <c r="BJ18" s="124" t="n">
        <f aca="false">(部门初评!BJ60+部门初评!BJ63+部门初评!BJ66+部门初评!BJ67+部门初评!BJ69)*2/5</f>
        <v>0</v>
      </c>
      <c r="BK18" s="124" t="n">
        <f aca="false">(部门初评!BK60+部门初评!BK63+部门初评!BK66+部门初评!BK67+部门初评!BK69)*2/5</f>
        <v>0</v>
      </c>
      <c r="BL18" s="124" t="n">
        <f aca="false">(部门初评!BL60+部门初评!BL63+部门初评!BL66+部门初评!BL67+部门初评!BL69)*2/5</f>
        <v>0</v>
      </c>
      <c r="BM18" s="124" t="n">
        <f aca="false">(部门初评!BM60+部门初评!BM63+部门初评!BM66+部门初评!BM67+部门初评!BM69)*2/5</f>
        <v>0</v>
      </c>
      <c r="BN18" s="124" t="n">
        <f aca="false">(部门初评!BN60+部门初评!BN63+部门初评!BN66+部门初评!BN67+部门初评!BN69)*2/5</f>
        <v>0</v>
      </c>
      <c r="BO18" s="124" t="n">
        <f aca="false">(部门初评!BO60+部门初评!BO63+部门初评!BO66+部门初评!BO67+部门初评!BO69)*2/5</f>
        <v>0</v>
      </c>
      <c r="BP18" s="124" t="n">
        <f aca="false">(部门初评!BP60+部门初评!BP63+部门初评!BP66+部门初评!BP67+部门初评!BP69)*2/5</f>
        <v>0</v>
      </c>
      <c r="BQ18" s="124" t="n">
        <f aca="false">(部门初评!BQ60+部门初评!BQ63+部门初评!BQ66+部门初评!BQ67+部门初评!BQ69)*2/5</f>
        <v>0</v>
      </c>
      <c r="BR18" s="124" t="n">
        <f aca="false">(部门初评!BR60+部门初评!BR63+部门初评!BR66+部门初评!BR67+部门初评!BR69)*2/5</f>
        <v>0</v>
      </c>
      <c r="BS18" s="124" t="n">
        <f aca="false">(部门初评!BS60+部门初评!BS63+部门初评!BS66+部门初评!BS67+部门初评!BS69)*2/5</f>
        <v>0</v>
      </c>
      <c r="BT18" s="124" t="n">
        <f aca="false">(部门初评!BT60+部门初评!BT63+部门初评!BT66+部门初评!BT67+部门初评!BT69)*2/5</f>
        <v>0</v>
      </c>
      <c r="BU18" s="124" t="n">
        <f aca="false">(部门初评!BU60+部门初评!BU63+部门初评!BU66+部门初评!BU67+部门初评!BU69)*2/5</f>
        <v>0</v>
      </c>
      <c r="BV18" s="124" t="n">
        <f aca="false">(部门初评!BV60+部门初评!BV63+部门初评!BV66+部门初评!BV67+部门初评!BV69)*2/5</f>
        <v>0</v>
      </c>
      <c r="BW18" s="124" t="n">
        <f aca="false">(部门初评!BW60+部门初评!BW63+部门初评!BW66+部门初评!BW67+部门初评!BW69)*2/5</f>
        <v>0</v>
      </c>
      <c r="BX18" s="124" t="n">
        <f aca="false">(部门初评!BX60+部门初评!BX63+部门初评!BX66+部门初评!BX67+部门初评!BX69)*2/5</f>
        <v>0</v>
      </c>
      <c r="BY18" s="124" t="n">
        <f aca="false">(部门初评!BY60+部门初评!BY63+部门初评!BY66+部门初评!BY67+部门初评!BY69)*2/5</f>
        <v>0</v>
      </c>
      <c r="BZ18" s="124" t="n">
        <f aca="false">(部门初评!BZ60+部门初评!BZ63+部门初评!BZ66+部门初评!BZ67+部门初评!BZ69)*2/5</f>
        <v>0</v>
      </c>
      <c r="CA18" s="124" t="n">
        <f aca="false">(部门初评!CA60+部门初评!CA63+部门初评!CA66+部门初评!CA67+部门初评!CA69)*2/5</f>
        <v>0</v>
      </c>
      <c r="CB18" s="124" t="n">
        <f aca="false">(部门初评!CB60+部门初评!CB63+部门初评!CB66+部门初评!CB67+部门初评!CB69)*2/5</f>
        <v>0</v>
      </c>
      <c r="CC18" s="124" t="n">
        <f aca="false">(部门初评!CC60+部门初评!CC63+部门初评!CC66+部门初评!CC67+部门初评!CC69)*2/5</f>
        <v>0</v>
      </c>
      <c r="CD18" s="124" t="n">
        <f aca="false">(部门初评!CD60+部门初评!CD63+部门初评!CD66+部门初评!CD67+部门初评!CD69)*2/5</f>
        <v>0</v>
      </c>
      <c r="CE18" s="124" t="n">
        <f aca="false">(部门初评!CE60+部门初评!CE63+部门初评!CE66+部门初评!CE67+部门初评!CE69)*2/5</f>
        <v>0</v>
      </c>
      <c r="CF18" s="124" t="n">
        <f aca="false">(部门初评!CF60+部门初评!CF63+部门初评!CF66+部门初评!CF67+部门初评!CF69)*2/5</f>
        <v>0</v>
      </c>
      <c r="CG18" s="124" t="n">
        <f aca="false">(部门初评!CG60+部门初评!CG63+部门初评!CG66+部门初评!CG67+部门初评!CG69)*2/5</f>
        <v>0</v>
      </c>
      <c r="CH18" s="124" t="n">
        <f aca="false">(部门初评!CH60+部门初评!CH63+部门初评!CH66+部门初评!CH67+部门初评!CH69)*2/5</f>
        <v>0</v>
      </c>
      <c r="CI18" s="124" t="n">
        <f aca="false">(部门初评!CI60+部门初评!CI63+部门初评!CI66+部门初评!CI67+部门初评!CI69)*2/5</f>
        <v>0</v>
      </c>
      <c r="CJ18" s="124" t="n">
        <f aca="false">(部门初评!CJ60+部门初评!CJ63+部门初评!CJ66+部门初评!CJ67+部门初评!CJ69)*2/5</f>
        <v>0</v>
      </c>
      <c r="CK18" s="124" t="n">
        <f aca="false">(部门初评!CK60+部门初评!CK63+部门初评!CK66+部门初评!CK67+部门初评!CK69)*2/5</f>
        <v>0</v>
      </c>
      <c r="CL18" s="124" t="n">
        <f aca="false">(部门初评!CL60+部门初评!CL63+部门初评!CL66+部门初评!CL67+部门初评!CL69)*2/5</f>
        <v>0</v>
      </c>
      <c r="CM18" s="124" t="n">
        <f aca="false">(部门初评!CM60+部门初评!CM63+部门初评!CM66+部门初评!CM67+部门初评!CM69)*2/5</f>
        <v>0</v>
      </c>
      <c r="CN18" s="124" t="n">
        <f aca="false">(部门初评!CN60+部门初评!CN63+部门初评!CN66+部门初评!CN67+部门初评!CN69)*2/5</f>
        <v>0</v>
      </c>
      <c r="CO18" s="124" t="n">
        <f aca="false">(部门初评!CO60+部门初评!CO63+部门初评!CO66+部门初评!CO67+部门初评!CO69)*2/5</f>
        <v>0</v>
      </c>
      <c r="CP18" s="124" t="n">
        <f aca="false">(部门初评!CP60+部门初评!CP63+部门初评!CP66+部门初评!CP67+部门初评!CP69)*2/5</f>
        <v>0</v>
      </c>
      <c r="CQ18" s="124" t="n">
        <f aca="false">(部门初评!CQ60+部门初评!CQ63+部门初评!CQ66+部门初评!CQ67+部门初评!CQ69)*2/5</f>
        <v>0</v>
      </c>
      <c r="CR18" s="124" t="n">
        <f aca="false">(部门初评!CR60+部门初评!CR63+部门初评!CR66+部门初评!CR67+部门初评!CR69)*2/5</f>
        <v>0</v>
      </c>
      <c r="CS18" s="124" t="n">
        <f aca="false">(部门初评!CS60+部门初评!CS63+部门初评!CS66+部门初评!CS67+部门初评!CS69)*2/5</f>
        <v>0</v>
      </c>
      <c r="CT18" s="124" t="n">
        <f aca="false">(部门初评!CT60+部门初评!CT63+部门初评!CT66+部门初评!CT67+部门初评!CT69)*2/5</f>
        <v>0</v>
      </c>
      <c r="CU18" s="124" t="n">
        <f aca="false">(部门初评!CU60+部门初评!CU63+部门初评!CU66+部门初评!CU67+部门初评!CU69)*2/5</f>
        <v>0</v>
      </c>
      <c r="CV18" s="124" t="n">
        <f aca="false">(部门初评!CV60+部门初评!CV63+部门初评!CV66+部门初评!CV67+部门初评!CV69)*2/5</f>
        <v>0</v>
      </c>
      <c r="CW18" s="124" t="n">
        <f aca="false">(部门初评!CW60+部门初评!CW63+部门初评!CW66+部门初评!CW67+部门初评!CW69)*2/5</f>
        <v>0</v>
      </c>
      <c r="CX18" s="124" t="n">
        <f aca="false">(部门初评!CX60+部门初评!CX63+部门初评!CX66+部门初评!CX67+部门初评!CX69)*2/5</f>
        <v>0</v>
      </c>
      <c r="CY18" s="124" t="n">
        <f aca="false">(部门初评!CY60+部门初评!CY63+部门初评!CY66+部门初评!CY67+部门初评!CY69)*2/5</f>
        <v>0</v>
      </c>
      <c r="CZ18" s="124" t="n">
        <f aca="false">(部门初评!CZ60+部门初评!CZ63+部门初评!CZ66+部门初评!CZ67+部门初评!CZ69)*2/5</f>
        <v>0</v>
      </c>
      <c r="DA18" s="124" t="n">
        <f aca="false">(部门初评!DA60+部门初评!DA63+部门初评!DA66+部门初评!DA67+部门初评!DA69)*2/5</f>
        <v>0</v>
      </c>
      <c r="DB18" s="124" t="n">
        <f aca="false">(部门初评!DB60+部门初评!DB63+部门初评!DB66+部门初评!DB67+部门初评!DB69)*2/5</f>
        <v>0</v>
      </c>
      <c r="DC18" s="124" t="n">
        <f aca="false">(部门初评!DC60+部门初评!DC63+部门初评!DC66+部门初评!DC67+部门初评!DC69)*2/5</f>
        <v>0</v>
      </c>
      <c r="DD18" s="124" t="n">
        <f aca="false">(部门初评!DD60+部门初评!DD63+部门初评!DD66+部门初评!DD67+部门初评!DD69)*2/5</f>
        <v>0</v>
      </c>
      <c r="DE18" s="124" t="n">
        <f aca="false">(部门初评!DE60+部门初评!DE63+部门初评!DE66+部门初评!DE67+部门初评!DE69)*2/5</f>
        <v>0</v>
      </c>
      <c r="DF18" s="124" t="n">
        <f aca="false">(部门初评!DF60+部门初评!DF63+部门初评!DF66+部门初评!DF67+部门初评!DF69)*2/5</f>
        <v>0</v>
      </c>
      <c r="DG18" s="124" t="n">
        <f aca="false">(部门初评!DG60+部门初评!DG63+部门初评!DG66+部门初评!DG67+部门初评!DG69)*2/5</f>
        <v>0</v>
      </c>
      <c r="DH18" s="124" t="n">
        <f aca="false">(部门初评!DH60+部门初评!DH63+部门初评!DH66+部门初评!DH67+部门初评!DH69)*2/5</f>
        <v>0</v>
      </c>
      <c r="DI18" s="124" t="n">
        <f aca="false">(部门初评!DI60+部门初评!DI63+部门初评!DI66+部门初评!DI67+部门初评!DI69)*2/5</f>
        <v>0</v>
      </c>
      <c r="DJ18" s="124" t="n">
        <f aca="false">(部门初评!DJ60+部门初评!DJ63+部门初评!DJ66+部门初评!DJ67+部门初评!DJ69)*2/5</f>
        <v>0</v>
      </c>
      <c r="DK18" s="124" t="n">
        <f aca="false">(部门初评!DK60+部门初评!DK63+部门初评!DK66+部门初评!DK67+部门初评!DK69)*2/5</f>
        <v>0</v>
      </c>
      <c r="DL18" s="124" t="n">
        <f aca="false">(部门初评!DL60+部门初评!DL63+部门初评!DL66+部门初评!DL67+部门初评!DL69)*2/5</f>
        <v>0</v>
      </c>
      <c r="DM18" s="124" t="n">
        <f aca="false">(部门初评!DM60+部门初评!DM63+部门初评!DM66+部门初评!DM67+部门初评!DM69)*2/5</f>
        <v>0</v>
      </c>
      <c r="DN18" s="124" t="n">
        <f aca="false">(部门初评!DN60+部门初评!DN63+部门初评!DN66+部门初评!DN67+部门初评!DN69)*2/5</f>
        <v>0</v>
      </c>
      <c r="DO18" s="124" t="n">
        <f aca="false">(部门初评!DO60+部门初评!DO63+部门初评!DO66+部门初评!DO67+部门初评!DO69)*2/5</f>
        <v>0</v>
      </c>
      <c r="DP18" s="124" t="n">
        <f aca="false">(部门初评!DP60+部门初评!DP63+部门初评!DP66+部门初评!DP67+部门初评!DP69)*2/5</f>
        <v>0</v>
      </c>
      <c r="DQ18" s="124" t="n">
        <f aca="false">(部门初评!DQ60+部门初评!DQ63+部门初评!DQ66+部门初评!DQ67+部门初评!DQ69)*2/5</f>
        <v>0</v>
      </c>
      <c r="DR18" s="124" t="n">
        <f aca="false">(部门初评!DR60+部门初评!DR63+部门初评!DR66+部门初评!DR67+部门初评!DR69)*2/5</f>
        <v>0</v>
      </c>
      <c r="DS18" s="124" t="n">
        <f aca="false">(部门初评!DS60+部门初评!DS63+部门初评!DS66+部门初评!DS67+部门初评!DS69)*2/5</f>
        <v>0</v>
      </c>
      <c r="DT18" s="124" t="n">
        <f aca="false">(部门初评!DT60+部门初评!DT63+部门初评!DT66+部门初评!DT67+部门初评!DT69)*2/5</f>
        <v>0</v>
      </c>
      <c r="DU18" s="124" t="n">
        <f aca="false">(部门初评!DU60+部门初评!DU63+部门初评!DU66+部门初评!DU67+部门初评!DU69)*2/5</f>
        <v>0</v>
      </c>
      <c r="DV18" s="124" t="n">
        <f aca="false">(部门初评!DV60+部门初评!DV63+部门初评!DV66+部门初评!DV67+部门初评!DV69)*2/5</f>
        <v>0</v>
      </c>
      <c r="DW18" s="124" t="n">
        <f aca="false">(部门初评!DW60+部门初评!DW63+部门初评!DW66+部门初评!DW67+部门初评!DW69)*2/5</f>
        <v>0</v>
      </c>
      <c r="DX18" s="124" t="n">
        <f aca="false">(部门初评!DX60+部门初评!DX63+部门初评!DX66+部门初评!DX67+部门初评!DX69)*2/5</f>
        <v>0</v>
      </c>
      <c r="DY18" s="124" t="n">
        <f aca="false">(部门初评!DY60+部门初评!DY63+部门初评!DY66+部门初评!DY67+部门初评!DY69)*2/5</f>
        <v>0</v>
      </c>
      <c r="DZ18" s="124" t="n">
        <f aca="false">(部门初评!DZ60+部门初评!DZ63+部门初评!DZ66+部门初评!DZ67+部门初评!DZ69)*2/5</f>
        <v>0</v>
      </c>
      <c r="EA18" s="124" t="n">
        <f aca="false">(部门初评!EA60+部门初评!EA63+部门初评!EA66+部门初评!EA67+部门初评!EA69)*2/5</f>
        <v>0</v>
      </c>
      <c r="EB18" s="124" t="n">
        <f aca="false">(部门初评!EB60+部门初评!EB63+部门初评!EB66+部门初评!EB67+部门初评!EB69)*2/5</f>
        <v>0</v>
      </c>
      <c r="EC18" s="124" t="n">
        <f aca="false">(部门初评!EC60+部门初评!EC63+部门初评!EC66+部门初评!EC67+部门初评!EC69)*2/5</f>
        <v>0</v>
      </c>
      <c r="ED18" s="124" t="n">
        <f aca="false">(部门初评!ED60+部门初评!ED63+部门初评!ED66+部门初评!ED67+部门初评!ED69)*2/5</f>
        <v>0</v>
      </c>
      <c r="EE18" s="124" t="n">
        <f aca="false">(部门初评!EE60+部门初评!EE63+部门初评!EE66+部门初评!EE67+部门初评!EE69)*2/5</f>
        <v>0</v>
      </c>
      <c r="EF18" s="124" t="n">
        <f aca="false">(部门初评!EF60+部门初评!EF63+部门初评!EF66+部门初评!EF67+部门初评!EF69)*2/5</f>
        <v>0</v>
      </c>
      <c r="EG18" s="124" t="n">
        <f aca="false">(部门初评!EG60+部门初评!EG63+部门初评!EG66+部门初评!EG67+部门初评!EG69)*2/5</f>
        <v>0</v>
      </c>
      <c r="EH18" s="124" t="n">
        <f aca="false">(部门初评!EH60+部门初评!EH63+部门初评!EH66+部门初评!EH67+部门初评!EH69)*2/5</f>
        <v>0</v>
      </c>
      <c r="EI18" s="124" t="n">
        <f aca="false">(部门初评!EI60+部门初评!EI63+部门初评!EI66+部门初评!EI67+部门初评!EI69)*2/5</f>
        <v>0</v>
      </c>
      <c r="EJ18" s="124" t="n">
        <f aca="false">(部门初评!EJ60+部门初评!EJ63+部门初评!EJ66+部门初评!EJ67+部门初评!EJ69)*2/5</f>
        <v>0</v>
      </c>
      <c r="EK18" s="124" t="n">
        <f aca="false">(部门初评!EK60+部门初评!EK63+部门初评!EK66+部门初评!EK67+部门初评!EK69)*2/5</f>
        <v>0</v>
      </c>
      <c r="EL18" s="124" t="n">
        <f aca="false">(部门初评!EL60+部门初评!EL63+部门初评!EL66+部门初评!EL67+部门初评!EL69)*2/5</f>
        <v>0</v>
      </c>
      <c r="EM18" s="124" t="n">
        <f aca="false">(部门初评!EM60+部门初评!EM63+部门初评!EM66+部门初评!EM67+部门初评!EM69)*2/5</f>
        <v>0</v>
      </c>
      <c r="EN18" s="124" t="n">
        <f aca="false">(部门初评!EN60+部门初评!EN63+部门初评!EN66+部门初评!EN67+部门初评!EN69)*2/5</f>
        <v>0</v>
      </c>
      <c r="EO18" s="124" t="n">
        <f aca="false">(部门初评!EO60+部门初评!EO63+部门初评!EO66+部门初评!EO67+部门初评!EO69)*2/5</f>
        <v>0</v>
      </c>
      <c r="EP18" s="124" t="n">
        <f aca="false">(部门初评!EP60+部门初评!EP63+部门初评!EP66+部门初评!EP67+部门初评!EP69)*2/5</f>
        <v>0</v>
      </c>
      <c r="EQ18" s="124" t="n">
        <f aca="false">(部门初评!EQ60+部门初评!EQ63+部门初评!EQ66+部门初评!EQ67+部门初评!EQ69)*2/5</f>
        <v>0</v>
      </c>
      <c r="ER18" s="124" t="n">
        <f aca="false">(部门初评!ER60+部门初评!ER63+部门初评!ER66+部门初评!ER67+部门初评!ER69)*2/5</f>
        <v>0</v>
      </c>
      <c r="ES18" s="124" t="n">
        <f aca="false">(部门初评!ES60+部门初评!ES63+部门初评!ES66+部门初评!ES67+部门初评!ES69)*2/5</f>
        <v>0</v>
      </c>
      <c r="ET18" s="124" t="n">
        <f aca="false">(部门初评!ET60+部门初评!ET63+部门初评!ET66+部门初评!ET67+部门初评!ET69)*2/5</f>
        <v>0</v>
      </c>
      <c r="EU18" s="124" t="n">
        <f aca="false">(部门初评!EU60+部门初评!EU63+部门初评!EU66+部门初评!EU67+部门初评!EU69)*2/5</f>
        <v>0</v>
      </c>
      <c r="EV18" s="124" t="n">
        <f aca="false">(部门初评!EV60+部门初评!EV63+部门初评!EV66+部门初评!EV67+部门初评!EV69)*2/5</f>
        <v>0</v>
      </c>
    </row>
    <row r="19" customFormat="false" ht="15" hidden="false" customHeight="true" outlineLevel="0" collapsed="false">
      <c r="A19" s="121"/>
      <c r="B19" s="122" t="s">
        <v>116</v>
      </c>
      <c r="C19" s="123" t="e">
        <f aca="false">SUM(D19:EV19)/COUNTIF(D19:EV19,"&gt;0")</f>
        <v>#DIV/0!</v>
      </c>
      <c r="D19" s="124" t="n">
        <f aca="false">(部门初评!D61+部门初评!D62+部门初评!D64+部门初评!D65+部门初评!D68)/5*2*2</f>
        <v>0</v>
      </c>
      <c r="E19" s="124" t="n">
        <f aca="false">(部门初评!E61+部门初评!E62+部门初评!E64+部门初评!E65+部门初评!E68)/5*2*2</f>
        <v>0</v>
      </c>
      <c r="F19" s="124" t="n">
        <f aca="false">(部门初评!F61+部门初评!F62+部门初评!F64+部门初评!F65+部门初评!F68)/5*2*2</f>
        <v>0</v>
      </c>
      <c r="G19" s="124" t="n">
        <f aca="false">(部门初评!G61+部门初评!G62+部门初评!G64+部门初评!G65+部门初评!G68)/5*2*2</f>
        <v>0</v>
      </c>
      <c r="H19" s="124" t="n">
        <f aca="false">(部门初评!H61+部门初评!H62+部门初评!H64+部门初评!H65+部门初评!H68)/5*2*2</f>
        <v>0</v>
      </c>
      <c r="I19" s="124" t="n">
        <f aca="false">(部门初评!I61+部门初评!I62+部门初评!I64+部门初评!I65+部门初评!I68)/5*2*2</f>
        <v>0</v>
      </c>
      <c r="J19" s="124" t="n">
        <f aca="false">(部门初评!J61+部门初评!J62+部门初评!J64+部门初评!J65+部门初评!J68)/5*2*2</f>
        <v>0</v>
      </c>
      <c r="K19" s="124" t="n">
        <f aca="false">(部门初评!K61+部门初评!K62+部门初评!K64+部门初评!K65+部门初评!K68)/5*2*2</f>
        <v>0</v>
      </c>
      <c r="L19" s="124" t="n">
        <f aca="false">(部门初评!L61+部门初评!L62+部门初评!L64+部门初评!L65+部门初评!L68)/5*2*2</f>
        <v>0</v>
      </c>
      <c r="M19" s="124" t="n">
        <f aca="false">(部门初评!M61+部门初评!M62+部门初评!M64+部门初评!M65+部门初评!M68)/5*2*2</f>
        <v>0</v>
      </c>
      <c r="N19" s="124" t="n">
        <f aca="false">(部门初评!N61+部门初评!N62+部门初评!N64+部门初评!N65+部门初评!N68)/5*2*2</f>
        <v>0</v>
      </c>
      <c r="O19" s="124" t="n">
        <f aca="false">(部门初评!O61+部门初评!O62+部门初评!O64+部门初评!O65+部门初评!O68)/5*2*2</f>
        <v>0</v>
      </c>
      <c r="P19" s="124" t="n">
        <f aca="false">(部门初评!P61+部门初评!P62+部门初评!P64+部门初评!P65+部门初评!P68)/5*2*2</f>
        <v>0</v>
      </c>
      <c r="Q19" s="124" t="n">
        <f aca="false">(部门初评!Q61+部门初评!Q62+部门初评!Q64+部门初评!Q65+部门初评!Q68)/5*2*2</f>
        <v>0</v>
      </c>
      <c r="R19" s="124" t="n">
        <f aca="false">(部门初评!R61+部门初评!R62+部门初评!R64+部门初评!R65+部门初评!R68)/5*2*2</f>
        <v>0</v>
      </c>
      <c r="S19" s="124" t="n">
        <f aca="false">(部门初评!S61+部门初评!S62+部门初评!S64+部门初评!S65+部门初评!S68)/5*2*2</f>
        <v>0</v>
      </c>
      <c r="T19" s="124" t="n">
        <f aca="false">(部门初评!T61+部门初评!T62+部门初评!T64+部门初评!T65+部门初评!T68)/5*2*2</f>
        <v>0</v>
      </c>
      <c r="U19" s="124" t="n">
        <f aca="false">(部门初评!U61+部门初评!U62+部门初评!U64+部门初评!U65+部门初评!U68)/5*2*2</f>
        <v>0</v>
      </c>
      <c r="V19" s="124" t="n">
        <f aca="false">(部门初评!V61+部门初评!V62+部门初评!V64+部门初评!V65+部门初评!V68)/5*2*2</f>
        <v>0</v>
      </c>
      <c r="W19" s="124" t="n">
        <f aca="false">(部门初评!W61+部门初评!W62+部门初评!W64+部门初评!W65+部门初评!W68)/5*2*2</f>
        <v>0</v>
      </c>
      <c r="X19" s="124" t="n">
        <f aca="false">(部门初评!X61+部门初评!X62+部门初评!X64+部门初评!X65+部门初评!X68)/5*2*2</f>
        <v>0</v>
      </c>
      <c r="Y19" s="124" t="n">
        <f aca="false">(部门初评!Y61+部门初评!Y62+部门初评!Y64+部门初评!Y65+部门初评!Y68)/5*2*2</f>
        <v>0</v>
      </c>
      <c r="Z19" s="124" t="n">
        <f aca="false">(部门初评!Z61+部门初评!Z62+部门初评!Z64+部门初评!Z65+部门初评!Z68)/5*2*2</f>
        <v>0</v>
      </c>
      <c r="AA19" s="124" t="n">
        <f aca="false">(部门初评!AA61+部门初评!AA62+部门初评!AA64+部门初评!AA65+部门初评!AA68)/5*2*2</f>
        <v>0</v>
      </c>
      <c r="AB19" s="124" t="n">
        <f aca="false">(部门初评!AB61+部门初评!AB62+部门初评!AB64+部门初评!AB65+部门初评!AB68)/5*2*2</f>
        <v>0</v>
      </c>
      <c r="AC19" s="124" t="n">
        <f aca="false">(部门初评!AC61+部门初评!AC62+部门初评!AC64+部门初评!AC65+部门初评!AC68)/5*2*2</f>
        <v>0</v>
      </c>
      <c r="AD19" s="124" t="n">
        <f aca="false">(部门初评!AD61+部门初评!AD62+部门初评!AD64+部门初评!AD65+部门初评!AD68)/5*2*2</f>
        <v>0</v>
      </c>
      <c r="AE19" s="124" t="n">
        <f aca="false">(部门初评!AE61+部门初评!AE62+部门初评!AE64+部门初评!AE65+部门初评!AE68)/5*2*2</f>
        <v>0</v>
      </c>
      <c r="AF19" s="124" t="n">
        <f aca="false">(部门初评!AF61+部门初评!AF62+部门初评!AF64+部门初评!AF65+部门初评!AF68)/5*2*2</f>
        <v>0</v>
      </c>
      <c r="AG19" s="124" t="n">
        <f aca="false">(部门初评!AG61+部门初评!AG62+部门初评!AG64+部门初评!AG65+部门初评!AG68)/5*2*2</f>
        <v>0</v>
      </c>
      <c r="AH19" s="124" t="n">
        <f aca="false">(部门初评!AH61+部门初评!AH62+部门初评!AH64+部门初评!AH65+部门初评!AH68)/5*2*2</f>
        <v>0</v>
      </c>
      <c r="AI19" s="124" t="n">
        <f aca="false">(部门初评!AI61+部门初评!AI62+部门初评!AI64+部门初评!AI65+部门初评!AI68)/5*2*2</f>
        <v>0</v>
      </c>
      <c r="AJ19" s="124" t="n">
        <f aca="false">(部门初评!AJ61+部门初评!AJ62+部门初评!AJ64+部门初评!AJ65+部门初评!AJ68)/5*2*2</f>
        <v>0</v>
      </c>
      <c r="AK19" s="124" t="n">
        <f aca="false">(部门初评!AK61+部门初评!AK62+部门初评!AK64+部门初评!AK65+部门初评!AK68)/5*2*2</f>
        <v>0</v>
      </c>
      <c r="AL19" s="124" t="n">
        <f aca="false">(部门初评!AL61+部门初评!AL62+部门初评!AL64+部门初评!AL65+部门初评!AL68)/5*2*2</f>
        <v>0</v>
      </c>
      <c r="AM19" s="124" t="n">
        <f aca="false">(部门初评!AM61+部门初评!AM62+部门初评!AM64+部门初评!AM65+部门初评!AM68)/5*2*2</f>
        <v>0</v>
      </c>
      <c r="AN19" s="124" t="n">
        <f aca="false">(部门初评!AN61+部门初评!AN62+部门初评!AN64+部门初评!AN65+部门初评!AN68)/5*2*2</f>
        <v>0</v>
      </c>
      <c r="AO19" s="124" t="n">
        <f aca="false">(部门初评!AO61+部门初评!AO62+部门初评!AO64+部门初评!AO65+部门初评!AO68)/5*2*2</f>
        <v>0</v>
      </c>
      <c r="AP19" s="124" t="n">
        <f aca="false">(部门初评!AP61+部门初评!AP62+部门初评!AP64+部门初评!AP65+部门初评!AP68)/5*2*2</f>
        <v>0</v>
      </c>
      <c r="AQ19" s="124" t="n">
        <f aca="false">(部门初评!AQ61+部门初评!AQ62+部门初评!AQ64+部门初评!AQ65+部门初评!AQ68)/5*2*2</f>
        <v>0</v>
      </c>
      <c r="AR19" s="124" t="n">
        <f aca="false">(部门初评!AR61+部门初评!AR62+部门初评!AR64+部门初评!AR65+部门初评!AR68)/5*2*2</f>
        <v>0</v>
      </c>
      <c r="AS19" s="124" t="n">
        <f aca="false">(部门初评!AS61+部门初评!AS62+部门初评!AS64+部门初评!AS65+部门初评!AS68)/5*2*2</f>
        <v>0</v>
      </c>
      <c r="AT19" s="124" t="n">
        <f aca="false">(部门初评!AT61+部门初评!AT62+部门初评!AT64+部门初评!AT65+部门初评!AT68)/5*2*2</f>
        <v>0</v>
      </c>
      <c r="AU19" s="124" t="n">
        <f aca="false">(部门初评!AU61+部门初评!AU62+部门初评!AU64+部门初评!AU65+部门初评!AU68)/5*2*2</f>
        <v>0</v>
      </c>
      <c r="AV19" s="124" t="n">
        <f aca="false">(部门初评!AV61+部门初评!AV62+部门初评!AV64+部门初评!AV65+部门初评!AV68)/5*2*2</f>
        <v>0</v>
      </c>
      <c r="AW19" s="124" t="n">
        <f aca="false">(部门初评!AW61+部门初评!AW62+部门初评!AW64+部门初评!AW65+部门初评!AW68)/5*2*2</f>
        <v>0</v>
      </c>
      <c r="AX19" s="124" t="n">
        <f aca="false">(部门初评!AX61+部门初评!AX62+部门初评!AX64+部门初评!AX65+部门初评!AX68)/5*2*2</f>
        <v>0</v>
      </c>
      <c r="AY19" s="124" t="n">
        <f aca="false">(部门初评!AY61+部门初评!AY62+部门初评!AY64+部门初评!AY65+部门初评!AY68)/5*2*2</f>
        <v>0</v>
      </c>
      <c r="AZ19" s="124" t="n">
        <f aca="false">(部门初评!AZ61+部门初评!AZ62+部门初评!AZ64+部门初评!AZ65+部门初评!AZ68)/5*2*2</f>
        <v>0</v>
      </c>
      <c r="BA19" s="124" t="n">
        <f aca="false">(部门初评!BA61+部门初评!BA62+部门初评!BA64+部门初评!BA65+部门初评!BA68)/5*2*2</f>
        <v>0</v>
      </c>
      <c r="BB19" s="124" t="n">
        <f aca="false">(部门初评!BB61+部门初评!BB62+部门初评!BB64+部门初评!BB65+部门初评!BB68)/5*2*2</f>
        <v>0</v>
      </c>
      <c r="BC19" s="124" t="n">
        <f aca="false">(部门初评!BC61+部门初评!BC62+部门初评!BC64+部门初评!BC65+部门初评!BC68)/5*2*2</f>
        <v>0</v>
      </c>
      <c r="BD19" s="124" t="n">
        <f aca="false">(部门初评!BD61+部门初评!BD62+部门初评!BD64+部门初评!BD65+部门初评!BD68)/5*2*2</f>
        <v>0</v>
      </c>
      <c r="BE19" s="124" t="n">
        <f aca="false">(部门初评!BE61+部门初评!BE62+部门初评!BE64+部门初评!BE65+部门初评!BE68)/5*2*2</f>
        <v>0</v>
      </c>
      <c r="BF19" s="124" t="n">
        <f aca="false">(部门初评!BF61+部门初评!BF62+部门初评!BF64+部门初评!BF65+部门初评!BF68)/5*2*2</f>
        <v>0</v>
      </c>
      <c r="BG19" s="124" t="n">
        <f aca="false">(部门初评!BG61+部门初评!BG62+部门初评!BG64+部门初评!BG65+部门初评!BG68)/5*2*2</f>
        <v>0</v>
      </c>
      <c r="BH19" s="124" t="n">
        <f aca="false">(部门初评!BH61+部门初评!BH62+部门初评!BH64+部门初评!BH65+部门初评!BH68)/5*2*2</f>
        <v>0</v>
      </c>
      <c r="BI19" s="124" t="n">
        <f aca="false">(部门初评!BI61+部门初评!BI62+部门初评!BI64+部门初评!BI65+部门初评!BI68)/5*2*2</f>
        <v>0</v>
      </c>
      <c r="BJ19" s="124" t="n">
        <f aca="false">(部门初评!BJ61+部门初评!BJ62+部门初评!BJ64+部门初评!BJ65+部门初评!BJ68)/5*2*2</f>
        <v>0</v>
      </c>
      <c r="BK19" s="124" t="n">
        <f aca="false">(部门初评!BK61+部门初评!BK62+部门初评!BK64+部门初评!BK65+部门初评!BK68)/5*2*2</f>
        <v>0</v>
      </c>
      <c r="BL19" s="124" t="n">
        <f aca="false">(部门初评!BL61+部门初评!BL62+部门初评!BL64+部门初评!BL65+部门初评!BL68)/5*2*2</f>
        <v>0</v>
      </c>
      <c r="BM19" s="124" t="n">
        <f aca="false">(部门初评!BM61+部门初评!BM62+部门初评!BM64+部门初评!BM65+部门初评!BM68)/5*2*2</f>
        <v>0</v>
      </c>
      <c r="BN19" s="124" t="n">
        <f aca="false">(部门初评!BN61+部门初评!BN62+部门初评!BN64+部门初评!BN65+部门初评!BN68)/5*2*2</f>
        <v>0</v>
      </c>
      <c r="BO19" s="124" t="n">
        <f aca="false">(部门初评!BO61+部门初评!BO62+部门初评!BO64+部门初评!BO65+部门初评!BO68)/5*2*2</f>
        <v>0</v>
      </c>
      <c r="BP19" s="124" t="n">
        <f aca="false">(部门初评!BP61+部门初评!BP62+部门初评!BP64+部门初评!BP65+部门初评!BP68)/5*2*2</f>
        <v>0</v>
      </c>
      <c r="BQ19" s="124" t="n">
        <f aca="false">(部门初评!BQ61+部门初评!BQ62+部门初评!BQ64+部门初评!BQ65+部门初评!BQ68)/5*2*2</f>
        <v>0</v>
      </c>
      <c r="BR19" s="124" t="n">
        <f aca="false">(部门初评!BR61+部门初评!BR62+部门初评!BR64+部门初评!BR65+部门初评!BR68)/5*2*2</f>
        <v>0</v>
      </c>
      <c r="BS19" s="124" t="n">
        <f aca="false">(部门初评!BS61+部门初评!BS62+部门初评!BS64+部门初评!BS65+部门初评!BS68)/5*2*2</f>
        <v>0</v>
      </c>
      <c r="BT19" s="124" t="n">
        <f aca="false">(部门初评!BT61+部门初评!BT62+部门初评!BT64+部门初评!BT65+部门初评!BT68)/5*2*2</f>
        <v>0</v>
      </c>
      <c r="BU19" s="124" t="n">
        <f aca="false">(部门初评!BU61+部门初评!BU62+部门初评!BU64+部门初评!BU65+部门初评!BU68)/5*2*2</f>
        <v>0</v>
      </c>
      <c r="BV19" s="124" t="n">
        <f aca="false">(部门初评!BV61+部门初评!BV62+部门初评!BV64+部门初评!BV65+部门初评!BV68)/5*2*2</f>
        <v>0</v>
      </c>
      <c r="BW19" s="124" t="n">
        <f aca="false">(部门初评!BW61+部门初评!BW62+部门初评!BW64+部门初评!BW65+部门初评!BW68)/5*2*2</f>
        <v>0</v>
      </c>
      <c r="BX19" s="124" t="n">
        <f aca="false">(部门初评!BX61+部门初评!BX62+部门初评!BX64+部门初评!BX65+部门初评!BX68)/5*2*2</f>
        <v>0</v>
      </c>
      <c r="BY19" s="124" t="n">
        <f aca="false">(部门初评!BY61+部门初评!BY62+部门初评!BY64+部门初评!BY65+部门初评!BY68)/5*2*2</f>
        <v>0</v>
      </c>
      <c r="BZ19" s="124" t="n">
        <f aca="false">(部门初评!BZ61+部门初评!BZ62+部门初评!BZ64+部门初评!BZ65+部门初评!BZ68)/5*2*2</f>
        <v>0</v>
      </c>
      <c r="CA19" s="124" t="n">
        <f aca="false">(部门初评!CA61+部门初评!CA62+部门初评!CA64+部门初评!CA65+部门初评!CA68)/5*2*2</f>
        <v>0</v>
      </c>
      <c r="CB19" s="124" t="n">
        <f aca="false">(部门初评!CB61+部门初评!CB62+部门初评!CB64+部门初评!CB65+部门初评!CB68)/5*2*2</f>
        <v>0</v>
      </c>
      <c r="CC19" s="124" t="n">
        <f aca="false">(部门初评!CC61+部门初评!CC62+部门初评!CC64+部门初评!CC65+部门初评!CC68)/5*2*2</f>
        <v>0</v>
      </c>
      <c r="CD19" s="124" t="n">
        <f aca="false">(部门初评!CD61+部门初评!CD62+部门初评!CD64+部门初评!CD65+部门初评!CD68)/5*2*2</f>
        <v>0</v>
      </c>
      <c r="CE19" s="124" t="n">
        <f aca="false">(部门初评!CE61+部门初评!CE62+部门初评!CE64+部门初评!CE65+部门初评!CE68)/5*2*2</f>
        <v>0</v>
      </c>
      <c r="CF19" s="124" t="n">
        <f aca="false">(部门初评!CF61+部门初评!CF62+部门初评!CF64+部门初评!CF65+部门初评!CF68)/5*2*2</f>
        <v>0</v>
      </c>
      <c r="CG19" s="124" t="n">
        <f aca="false">(部门初评!CG61+部门初评!CG62+部门初评!CG64+部门初评!CG65+部门初评!CG68)/5*2*2</f>
        <v>0</v>
      </c>
      <c r="CH19" s="124" t="n">
        <f aca="false">(部门初评!CH61+部门初评!CH62+部门初评!CH64+部门初评!CH65+部门初评!CH68)/5*2*2</f>
        <v>0</v>
      </c>
      <c r="CI19" s="124" t="n">
        <f aca="false">(部门初评!CI61+部门初评!CI62+部门初评!CI64+部门初评!CI65+部门初评!CI68)/5*2*2</f>
        <v>0</v>
      </c>
      <c r="CJ19" s="124" t="n">
        <f aca="false">(部门初评!CJ61+部门初评!CJ62+部门初评!CJ64+部门初评!CJ65+部门初评!CJ68)/5*2*2</f>
        <v>0</v>
      </c>
      <c r="CK19" s="124" t="n">
        <f aca="false">(部门初评!CK61+部门初评!CK62+部门初评!CK64+部门初评!CK65+部门初评!CK68)/5*2*2</f>
        <v>0</v>
      </c>
      <c r="CL19" s="124" t="n">
        <f aca="false">(部门初评!CL61+部门初评!CL62+部门初评!CL64+部门初评!CL65+部门初评!CL68)/5*2*2</f>
        <v>0</v>
      </c>
      <c r="CM19" s="124" t="n">
        <f aca="false">(部门初评!CM61+部门初评!CM62+部门初评!CM64+部门初评!CM65+部门初评!CM68)/5*2*2</f>
        <v>0</v>
      </c>
      <c r="CN19" s="124" t="n">
        <f aca="false">(部门初评!CN61+部门初评!CN62+部门初评!CN64+部门初评!CN65+部门初评!CN68)/5*2*2</f>
        <v>0</v>
      </c>
      <c r="CO19" s="124" t="n">
        <f aca="false">(部门初评!CO61+部门初评!CO62+部门初评!CO64+部门初评!CO65+部门初评!CO68)/5*2*2</f>
        <v>0</v>
      </c>
      <c r="CP19" s="124" t="n">
        <f aca="false">(部门初评!CP61+部门初评!CP62+部门初评!CP64+部门初评!CP65+部门初评!CP68)/5*2*2</f>
        <v>0</v>
      </c>
      <c r="CQ19" s="124" t="n">
        <f aca="false">(部门初评!CQ61+部门初评!CQ62+部门初评!CQ64+部门初评!CQ65+部门初评!CQ68)/5*2*2</f>
        <v>0</v>
      </c>
      <c r="CR19" s="124" t="n">
        <f aca="false">(部门初评!CR61+部门初评!CR62+部门初评!CR64+部门初评!CR65+部门初评!CR68)/5*2*2</f>
        <v>0</v>
      </c>
      <c r="CS19" s="124" t="n">
        <f aca="false">(部门初评!CS61+部门初评!CS62+部门初评!CS64+部门初评!CS65+部门初评!CS68)/5*2*2</f>
        <v>0</v>
      </c>
      <c r="CT19" s="124" t="n">
        <f aca="false">(部门初评!CT61+部门初评!CT62+部门初评!CT64+部门初评!CT65+部门初评!CT68)/5*2*2</f>
        <v>0</v>
      </c>
      <c r="CU19" s="124" t="n">
        <f aca="false">(部门初评!CU61+部门初评!CU62+部门初评!CU64+部门初评!CU65+部门初评!CU68)/5*2*2</f>
        <v>0</v>
      </c>
      <c r="CV19" s="124" t="n">
        <f aca="false">(部门初评!CV61+部门初评!CV62+部门初评!CV64+部门初评!CV65+部门初评!CV68)/5*2*2</f>
        <v>0</v>
      </c>
      <c r="CW19" s="124" t="n">
        <f aca="false">(部门初评!CW61+部门初评!CW62+部门初评!CW64+部门初评!CW65+部门初评!CW68)/5*2*2</f>
        <v>0</v>
      </c>
      <c r="CX19" s="124" t="n">
        <f aca="false">(部门初评!CX61+部门初评!CX62+部门初评!CX64+部门初评!CX65+部门初评!CX68)/5*2*2</f>
        <v>0</v>
      </c>
      <c r="CY19" s="124" t="n">
        <f aca="false">(部门初评!CY61+部门初评!CY62+部门初评!CY64+部门初评!CY65+部门初评!CY68)/5*2*2</f>
        <v>0</v>
      </c>
      <c r="CZ19" s="124" t="n">
        <f aca="false">(部门初评!CZ61+部门初评!CZ62+部门初评!CZ64+部门初评!CZ65+部门初评!CZ68)/5*2*2</f>
        <v>0</v>
      </c>
      <c r="DA19" s="124" t="n">
        <f aca="false">(部门初评!DA61+部门初评!DA62+部门初评!DA64+部门初评!DA65+部门初评!DA68)/5*2*2</f>
        <v>0</v>
      </c>
      <c r="DB19" s="124" t="n">
        <f aca="false">(部门初评!DB61+部门初评!DB62+部门初评!DB64+部门初评!DB65+部门初评!DB68)/5*2*2</f>
        <v>0</v>
      </c>
      <c r="DC19" s="124" t="n">
        <f aca="false">(部门初评!DC61+部门初评!DC62+部门初评!DC64+部门初评!DC65+部门初评!DC68)/5*2*2</f>
        <v>0</v>
      </c>
      <c r="DD19" s="124" t="n">
        <f aca="false">(部门初评!DD61+部门初评!DD62+部门初评!DD64+部门初评!DD65+部门初评!DD68)/5*2*2</f>
        <v>0</v>
      </c>
      <c r="DE19" s="124" t="n">
        <f aca="false">(部门初评!DE61+部门初评!DE62+部门初评!DE64+部门初评!DE65+部门初评!DE68)/5*2*2</f>
        <v>0</v>
      </c>
      <c r="DF19" s="124" t="n">
        <f aca="false">(部门初评!DF61+部门初评!DF62+部门初评!DF64+部门初评!DF65+部门初评!DF68)/5*2*2</f>
        <v>0</v>
      </c>
      <c r="DG19" s="124" t="n">
        <f aca="false">(部门初评!DG61+部门初评!DG62+部门初评!DG64+部门初评!DG65+部门初评!DG68)/5*2*2</f>
        <v>0</v>
      </c>
      <c r="DH19" s="124" t="n">
        <f aca="false">(部门初评!DH61+部门初评!DH62+部门初评!DH64+部门初评!DH65+部门初评!DH68)/5*2*2</f>
        <v>0</v>
      </c>
      <c r="DI19" s="124" t="n">
        <f aca="false">(部门初评!DI61+部门初评!DI62+部门初评!DI64+部门初评!DI65+部门初评!DI68)/5*2*2</f>
        <v>0</v>
      </c>
      <c r="DJ19" s="124" t="n">
        <f aca="false">(部门初评!DJ61+部门初评!DJ62+部门初评!DJ64+部门初评!DJ65+部门初评!DJ68)/5*2*2</f>
        <v>0</v>
      </c>
      <c r="DK19" s="124" t="n">
        <f aca="false">(部门初评!DK61+部门初评!DK62+部门初评!DK64+部门初评!DK65+部门初评!DK68)/5*2*2</f>
        <v>0</v>
      </c>
      <c r="DL19" s="124" t="n">
        <f aca="false">(部门初评!DL61+部门初评!DL62+部门初评!DL64+部门初评!DL65+部门初评!DL68)/5*2*2</f>
        <v>0</v>
      </c>
      <c r="DM19" s="124" t="n">
        <f aca="false">(部门初评!DM61+部门初评!DM62+部门初评!DM64+部门初评!DM65+部门初评!DM68)/5*2*2</f>
        <v>0</v>
      </c>
      <c r="DN19" s="124" t="n">
        <f aca="false">(部门初评!DN61+部门初评!DN62+部门初评!DN64+部门初评!DN65+部门初评!DN68)/5*2*2</f>
        <v>0</v>
      </c>
      <c r="DO19" s="124" t="n">
        <f aca="false">(部门初评!DO61+部门初评!DO62+部门初评!DO64+部门初评!DO65+部门初评!DO68)/5*2*2</f>
        <v>0</v>
      </c>
      <c r="DP19" s="124" t="n">
        <f aca="false">(部门初评!DP61+部门初评!DP62+部门初评!DP64+部门初评!DP65+部门初评!DP68)/5*2*2</f>
        <v>0</v>
      </c>
      <c r="DQ19" s="124" t="n">
        <f aca="false">(部门初评!DQ61+部门初评!DQ62+部门初评!DQ64+部门初评!DQ65+部门初评!DQ68)/5*2*2</f>
        <v>0</v>
      </c>
      <c r="DR19" s="124" t="n">
        <f aca="false">(部门初评!DR61+部门初评!DR62+部门初评!DR64+部门初评!DR65+部门初评!DR68)/5*2*2</f>
        <v>0</v>
      </c>
      <c r="DS19" s="124" t="n">
        <f aca="false">(部门初评!DS61+部门初评!DS62+部门初评!DS64+部门初评!DS65+部门初评!DS68)/5*2*2</f>
        <v>0</v>
      </c>
      <c r="DT19" s="124" t="n">
        <f aca="false">(部门初评!DT61+部门初评!DT62+部门初评!DT64+部门初评!DT65+部门初评!DT68)/5*2*2</f>
        <v>0</v>
      </c>
      <c r="DU19" s="124" t="n">
        <f aca="false">(部门初评!DU61+部门初评!DU62+部门初评!DU64+部门初评!DU65+部门初评!DU68)/5*2*2</f>
        <v>0</v>
      </c>
      <c r="DV19" s="124" t="n">
        <f aca="false">(部门初评!DV61+部门初评!DV62+部门初评!DV64+部门初评!DV65+部门初评!DV68)/5*2*2</f>
        <v>0</v>
      </c>
      <c r="DW19" s="124" t="n">
        <f aca="false">(部门初评!DW61+部门初评!DW62+部门初评!DW64+部门初评!DW65+部门初评!DW68)/5*2*2</f>
        <v>0</v>
      </c>
      <c r="DX19" s="124" t="n">
        <f aca="false">(部门初评!DX61+部门初评!DX62+部门初评!DX64+部门初评!DX65+部门初评!DX68)/5*2*2</f>
        <v>0</v>
      </c>
      <c r="DY19" s="124" t="n">
        <f aca="false">(部门初评!DY61+部门初评!DY62+部门初评!DY64+部门初评!DY65+部门初评!DY68)/5*2*2</f>
        <v>0</v>
      </c>
      <c r="DZ19" s="124" t="n">
        <f aca="false">(部门初评!DZ61+部门初评!DZ62+部门初评!DZ64+部门初评!DZ65+部门初评!DZ68)/5*2*2</f>
        <v>0</v>
      </c>
      <c r="EA19" s="124" t="n">
        <f aca="false">(部门初评!EA61+部门初评!EA62+部门初评!EA64+部门初评!EA65+部门初评!EA68)/5*2*2</f>
        <v>0</v>
      </c>
      <c r="EB19" s="124" t="n">
        <f aca="false">(部门初评!EB61+部门初评!EB62+部门初评!EB64+部门初评!EB65+部门初评!EB68)/5*2*2</f>
        <v>0</v>
      </c>
      <c r="EC19" s="124" t="n">
        <f aca="false">(部门初评!EC61+部门初评!EC62+部门初评!EC64+部门初评!EC65+部门初评!EC68)/5*2*2</f>
        <v>0</v>
      </c>
      <c r="ED19" s="124" t="n">
        <f aca="false">(部门初评!ED61+部门初评!ED62+部门初评!ED64+部门初评!ED65+部门初评!ED68)/5*2*2</f>
        <v>0</v>
      </c>
      <c r="EE19" s="124" t="n">
        <f aca="false">(部门初评!EE61+部门初评!EE62+部门初评!EE64+部门初评!EE65+部门初评!EE68)/5*2*2</f>
        <v>0</v>
      </c>
      <c r="EF19" s="124" t="n">
        <f aca="false">(部门初评!EF61+部门初评!EF62+部门初评!EF64+部门初评!EF65+部门初评!EF68)/5*2*2</f>
        <v>0</v>
      </c>
      <c r="EG19" s="124" t="n">
        <f aca="false">(部门初评!EG61+部门初评!EG62+部门初评!EG64+部门初评!EG65+部门初评!EG68)/5*2*2</f>
        <v>0</v>
      </c>
      <c r="EH19" s="124" t="n">
        <f aca="false">(部门初评!EH61+部门初评!EH62+部门初评!EH64+部门初评!EH65+部门初评!EH68)/5*2*2</f>
        <v>0</v>
      </c>
      <c r="EI19" s="124" t="n">
        <f aca="false">(部门初评!EI61+部门初评!EI62+部门初评!EI64+部门初评!EI65+部门初评!EI68)/5*2*2</f>
        <v>0</v>
      </c>
      <c r="EJ19" s="124" t="n">
        <f aca="false">(部门初评!EJ61+部门初评!EJ62+部门初评!EJ64+部门初评!EJ65+部门初评!EJ68)/5*2*2</f>
        <v>0</v>
      </c>
      <c r="EK19" s="124" t="n">
        <f aca="false">(部门初评!EK61+部门初评!EK62+部门初评!EK64+部门初评!EK65+部门初评!EK68)/5*2*2</f>
        <v>0</v>
      </c>
      <c r="EL19" s="124" t="n">
        <f aca="false">(部门初评!EL61+部门初评!EL62+部门初评!EL64+部门初评!EL65+部门初评!EL68)/5*2*2</f>
        <v>0</v>
      </c>
      <c r="EM19" s="124" t="n">
        <f aca="false">(部门初评!EM61+部门初评!EM62+部门初评!EM64+部门初评!EM65+部门初评!EM68)/5*2*2</f>
        <v>0</v>
      </c>
      <c r="EN19" s="124" t="n">
        <f aca="false">(部门初评!EN61+部门初评!EN62+部门初评!EN64+部门初评!EN65+部门初评!EN68)/5*2*2</f>
        <v>0</v>
      </c>
      <c r="EO19" s="124" t="n">
        <f aca="false">(部门初评!EO61+部门初评!EO62+部门初评!EO64+部门初评!EO65+部门初评!EO68)/5*2*2</f>
        <v>0</v>
      </c>
      <c r="EP19" s="124" t="n">
        <f aca="false">(部门初评!EP61+部门初评!EP62+部门初评!EP64+部门初评!EP65+部门初评!EP68)/5*2*2</f>
        <v>0</v>
      </c>
      <c r="EQ19" s="124" t="n">
        <f aca="false">(部门初评!EQ61+部门初评!EQ62+部门初评!EQ64+部门初评!EQ65+部门初评!EQ68)/5*2*2</f>
        <v>0</v>
      </c>
      <c r="ER19" s="124" t="n">
        <f aca="false">(部门初评!ER61+部门初评!ER62+部门初评!ER64+部门初评!ER65+部门初评!ER68)/5*2*2</f>
        <v>0</v>
      </c>
      <c r="ES19" s="124" t="n">
        <f aca="false">(部门初评!ES61+部门初评!ES62+部门初评!ES64+部门初评!ES65+部门初评!ES68)/5*2*2</f>
        <v>0</v>
      </c>
      <c r="ET19" s="124" t="n">
        <f aca="false">(部门初评!ET61+部门初评!ET62+部门初评!ET64+部门初评!ET65+部门初评!ET68)/5*2*2</f>
        <v>0</v>
      </c>
      <c r="EU19" s="124" t="n">
        <f aca="false">(部门初评!EU61+部门初评!EU62+部门初评!EU64+部门初评!EU65+部门初评!EU68)/5*2*2</f>
        <v>0</v>
      </c>
      <c r="EV19" s="124" t="n">
        <f aca="false">(部门初评!EV61+部门初评!EV62+部门初评!EV64+部门初评!EV65+部门初评!EV68)/5*2*2</f>
        <v>0</v>
      </c>
    </row>
    <row r="20" customFormat="false" ht="15" hidden="false" customHeight="true" outlineLevel="0" collapsed="false">
      <c r="A20" s="128" t="s">
        <v>121</v>
      </c>
      <c r="B20" s="129" t="s">
        <v>122</v>
      </c>
      <c r="C20" s="123" t="e">
        <f aca="false">SUM(D20:EV20)/COUNTIF(D20:EV20,"&gt;0")</f>
        <v>#VALUE!</v>
      </c>
      <c r="D20" s="123" t="e">
        <f aca="false">(D5+D8+D11+D14+D17)/5</f>
        <v>#VALUE!</v>
      </c>
      <c r="E20" s="123" t="n">
        <f aca="false">(E5+E8+E11+E14+E17)/5</f>
        <v>0</v>
      </c>
      <c r="F20" s="123" t="e">
        <f aca="false">(F5+F8+F11+F14+F17)/5</f>
        <v>#VALUE!</v>
      </c>
      <c r="G20" s="123" t="n">
        <f aca="false">(G5+G8+G11+G14+G17)/5</f>
        <v>0</v>
      </c>
      <c r="H20" s="123" t="n">
        <f aca="false">(H5+H8+H11+H14+H17)/5</f>
        <v>0</v>
      </c>
      <c r="I20" s="123" t="n">
        <f aca="false">(I5+I8+I11+I14+I17)/5</f>
        <v>0</v>
      </c>
      <c r="J20" s="123" t="n">
        <f aca="false">(J5+J8+J11+J14+J17)/5</f>
        <v>0</v>
      </c>
      <c r="K20" s="123" t="n">
        <f aca="false">(K5+K8+K11+K14+K17)/5</f>
        <v>0</v>
      </c>
      <c r="L20" s="123" t="n">
        <f aca="false">(L5+L8+L11+L14+L17)/5</f>
        <v>0</v>
      </c>
      <c r="M20" s="123" t="n">
        <f aca="false">(M5+M8+M11+M14+M17)/5</f>
        <v>0</v>
      </c>
      <c r="N20" s="123" t="n">
        <f aca="false">(N5+N8+N11+N14+N17)/5</f>
        <v>0</v>
      </c>
      <c r="O20" s="123" t="n">
        <f aca="false">(O5+O8+O11+O14+O17)/5</f>
        <v>0</v>
      </c>
      <c r="P20" s="123" t="n">
        <f aca="false">(P5+P8+P11+P14+P17)/5</f>
        <v>0</v>
      </c>
      <c r="Q20" s="123" t="n">
        <f aca="false">(Q5+Q8+Q11+Q14+Q17)/5</f>
        <v>0</v>
      </c>
      <c r="R20" s="123" t="n">
        <f aca="false">(R5+R8+R11+R14+R17)/5</f>
        <v>0</v>
      </c>
      <c r="S20" s="123" t="n">
        <f aca="false">(S5+S8+S11+S14+S17)/5</f>
        <v>0</v>
      </c>
      <c r="T20" s="123" t="n">
        <f aca="false">(T5+T8+T11+T14+T17)/5</f>
        <v>0</v>
      </c>
      <c r="U20" s="123" t="n">
        <f aca="false">(U5+U8+U11+U14+U17)/5</f>
        <v>0</v>
      </c>
      <c r="V20" s="123" t="n">
        <f aca="false">(V5+V8+V11+V14+V17)/5</f>
        <v>0</v>
      </c>
      <c r="W20" s="123" t="n">
        <f aca="false">(W5+W8+W11+W14+W17)/5</f>
        <v>0</v>
      </c>
      <c r="X20" s="123" t="n">
        <f aca="false">(X5+X8+X11+X14+X17)/5</f>
        <v>0</v>
      </c>
      <c r="Y20" s="123" t="n">
        <f aca="false">(Y5+Y8+Y11+Y14+Y17)/5</f>
        <v>0</v>
      </c>
      <c r="Z20" s="123" t="n">
        <f aca="false">(Z5+Z8+Z11+Z14+Z17)/5</f>
        <v>0</v>
      </c>
      <c r="AA20" s="123" t="n">
        <f aca="false">(AA5+AA8+AA11+AA14+AA17)/5</f>
        <v>0</v>
      </c>
      <c r="AB20" s="123" t="n">
        <f aca="false">(AB5+AB8+AB11+AB14+AB17)/5</f>
        <v>0</v>
      </c>
      <c r="AC20" s="123" t="n">
        <f aca="false">(AC5+AC8+AC11+AC14+AC17)/5</f>
        <v>0</v>
      </c>
      <c r="AD20" s="123" t="n">
        <f aca="false">(AD5+AD8+AD11+AD14+AD17)/5</f>
        <v>0</v>
      </c>
      <c r="AE20" s="123" t="n">
        <f aca="false">(AE5+AE8+AE11+AE14+AE17)/5</f>
        <v>0</v>
      </c>
      <c r="AF20" s="123" t="n">
        <f aca="false">(AF5+AF8+AF11+AF14+AF17)/5</f>
        <v>0</v>
      </c>
      <c r="AG20" s="123" t="n">
        <f aca="false">(AG5+AG8+AG11+AG14+AG17)/5</f>
        <v>0</v>
      </c>
      <c r="AH20" s="123" t="n">
        <f aca="false">(AH5+AH8+AH11+AH14+AH17)/5</f>
        <v>0</v>
      </c>
      <c r="AI20" s="123" t="n">
        <f aca="false">(AI5+AI8+AI11+AI14+AI17)/5</f>
        <v>0</v>
      </c>
      <c r="AJ20" s="123" t="n">
        <f aca="false">(AJ5+AJ8+AJ11+AJ14+AJ17)/5</f>
        <v>0</v>
      </c>
      <c r="AK20" s="123" t="n">
        <f aca="false">(AK5+AK8+AK11+AK14+AK17)/5</f>
        <v>0</v>
      </c>
      <c r="AL20" s="123" t="n">
        <f aca="false">(AL5+AL8+AL11+AL14+AL17)/5</f>
        <v>0</v>
      </c>
      <c r="AM20" s="123" t="n">
        <f aca="false">(AM5+AM8+AM11+AM14+AM17)/5</f>
        <v>0</v>
      </c>
      <c r="AN20" s="123" t="n">
        <f aca="false">(AN5+AN8+AN11+AN14+AN17)/5</f>
        <v>0</v>
      </c>
      <c r="AO20" s="123" t="n">
        <f aca="false">(AO5+AO8+AO11+AO14+AO17)/5</f>
        <v>0</v>
      </c>
      <c r="AP20" s="123" t="n">
        <f aca="false">(AP5+AP8+AP11+AP14+AP17)/5</f>
        <v>0</v>
      </c>
      <c r="AQ20" s="123" t="n">
        <f aca="false">(AQ5+AQ8+AQ11+AQ14+AQ17)/5</f>
        <v>0</v>
      </c>
      <c r="AR20" s="123" t="n">
        <f aca="false">(AR5+AR8+AR11+AR14+AR17)/5</f>
        <v>0</v>
      </c>
      <c r="AS20" s="123" t="n">
        <f aca="false">(AS5+AS8+AS11+AS14+AS17)/5</f>
        <v>0</v>
      </c>
      <c r="AT20" s="123" t="n">
        <f aca="false">(AT5+AT8+AT11+AT14+AT17)/5</f>
        <v>0</v>
      </c>
      <c r="AU20" s="123" t="n">
        <f aca="false">(AU5+AU8+AU11+AU14+AU17)/5</f>
        <v>0</v>
      </c>
      <c r="AV20" s="123" t="n">
        <f aca="false">(AV5+AV8+AV11+AV14+AV17)/5</f>
        <v>0</v>
      </c>
      <c r="AW20" s="123" t="n">
        <f aca="false">(AW5+AW8+AW11+AW14+AW17)/5</f>
        <v>0</v>
      </c>
      <c r="AX20" s="123" t="n">
        <f aca="false">(AX5+AX8+AX11+AX14+AX17)/5</f>
        <v>0</v>
      </c>
      <c r="AY20" s="123" t="n">
        <f aca="false">(AY5+AY8+AY11+AY14+AY17)/5</f>
        <v>0</v>
      </c>
      <c r="AZ20" s="123" t="n">
        <f aca="false">(AZ5+AZ8+AZ11+AZ14+AZ17)/5</f>
        <v>0</v>
      </c>
      <c r="BA20" s="123" t="n">
        <f aca="false">(BA5+BA8+BA11+BA14+BA17)/5</f>
        <v>0</v>
      </c>
      <c r="BB20" s="123" t="n">
        <f aca="false">(BB5+BB8+BB11+BB14+BB17)/5</f>
        <v>0</v>
      </c>
      <c r="BC20" s="123" t="n">
        <f aca="false">(BC5+BC8+BC11+BC14+BC17)/5</f>
        <v>0</v>
      </c>
      <c r="BD20" s="123" t="n">
        <f aca="false">(BD5+BD8+BD11+BD14+BD17)/5</f>
        <v>0</v>
      </c>
      <c r="BE20" s="123" t="n">
        <f aca="false">(BE5+BE8+BE11+BE14+BE17)/5</f>
        <v>0</v>
      </c>
      <c r="BF20" s="123" t="n">
        <f aca="false">(BF5+BF8+BF11+BF14+BF17)/5</f>
        <v>0</v>
      </c>
      <c r="BG20" s="123" t="n">
        <f aca="false">(BG5+BG8+BG11+BG14+BG17)/5</f>
        <v>0</v>
      </c>
      <c r="BH20" s="123" t="n">
        <f aca="false">(BH5+BH8+BH11+BH14+BH17)/5</f>
        <v>0</v>
      </c>
      <c r="BI20" s="123" t="n">
        <f aca="false">(BI5+BI8+BI11+BI14+BI17)/5</f>
        <v>0</v>
      </c>
      <c r="BJ20" s="123" t="n">
        <f aca="false">(BJ5+BJ8+BJ11+BJ14+BJ17)/5</f>
        <v>0</v>
      </c>
      <c r="BK20" s="123" t="n">
        <f aca="false">(BK5+BK8+BK11+BK14+BK17)/5</f>
        <v>0</v>
      </c>
      <c r="BL20" s="123" t="n">
        <f aca="false">(BL5+BL8+BL11+BL14+BL17)/5</f>
        <v>0</v>
      </c>
      <c r="BM20" s="123" t="n">
        <f aca="false">(BM5+BM8+BM11+BM14+BM17)/5</f>
        <v>0</v>
      </c>
      <c r="BN20" s="123" t="n">
        <f aca="false">(BN5+BN8+BN11+BN14+BN17)/5</f>
        <v>0</v>
      </c>
      <c r="BO20" s="123" t="n">
        <f aca="false">(BO5+BO8+BO11+BO14+BO17)/5</f>
        <v>0</v>
      </c>
      <c r="BP20" s="123" t="n">
        <f aca="false">(BP5+BP8+BP11+BP14+BP17)/5</f>
        <v>0</v>
      </c>
      <c r="BQ20" s="123" t="n">
        <f aca="false">(BQ5+BQ8+BQ11+BQ14+BQ17)/5</f>
        <v>0</v>
      </c>
      <c r="BR20" s="123" t="n">
        <f aca="false">(BR5+BR8+BR11+BR14+BR17)/5</f>
        <v>0</v>
      </c>
      <c r="BS20" s="123" t="n">
        <f aca="false">(BS5+BS8+BS11+BS14+BS17)/5</f>
        <v>0</v>
      </c>
      <c r="BT20" s="123" t="n">
        <f aca="false">(BT5+BT8+BT11+BT14+BT17)/5</f>
        <v>0</v>
      </c>
      <c r="BU20" s="123" t="n">
        <f aca="false">(BU5+BU8+BU11+BU14+BU17)/5</f>
        <v>0</v>
      </c>
      <c r="BV20" s="123" t="n">
        <f aca="false">(BV5+BV8+BV11+BV14+BV17)/5</f>
        <v>0</v>
      </c>
      <c r="BW20" s="123" t="n">
        <f aca="false">(BW5+BW8+BW11+BW14+BW17)/5</f>
        <v>0</v>
      </c>
      <c r="BX20" s="123" t="n">
        <f aca="false">(BX5+BX8+BX11+BX14+BX17)/5</f>
        <v>0</v>
      </c>
      <c r="BY20" s="123" t="n">
        <f aca="false">(BY5+BY8+BY11+BY14+BY17)/5</f>
        <v>0</v>
      </c>
      <c r="BZ20" s="123" t="n">
        <f aca="false">(BZ5+BZ8+BZ11+BZ14+BZ17)/5</f>
        <v>0</v>
      </c>
      <c r="CA20" s="123" t="n">
        <f aca="false">(CA5+CA8+CA11+CA14+CA17)/5</f>
        <v>0</v>
      </c>
      <c r="CB20" s="123" t="n">
        <f aca="false">(CB5+CB8+CB11+CB14+CB17)/5</f>
        <v>0</v>
      </c>
      <c r="CC20" s="123" t="n">
        <f aca="false">(CC5+CC8+CC11+CC14+CC17)/5</f>
        <v>0</v>
      </c>
      <c r="CD20" s="123" t="n">
        <f aca="false">(CD5+CD8+CD11+CD14+CD17)/5</f>
        <v>0</v>
      </c>
      <c r="CE20" s="123" t="n">
        <f aca="false">(CE5+CE8+CE11+CE14+CE17)/5</f>
        <v>0</v>
      </c>
      <c r="CF20" s="123" t="n">
        <f aca="false">(CF5+CF8+CF11+CF14+CF17)/5</f>
        <v>0</v>
      </c>
      <c r="CG20" s="123" t="n">
        <f aca="false">(CG5+CG8+CG11+CG14+CG17)/5</f>
        <v>0</v>
      </c>
      <c r="CH20" s="123" t="n">
        <f aca="false">(CH5+CH8+CH11+CH14+CH17)/5</f>
        <v>0</v>
      </c>
      <c r="CI20" s="123" t="n">
        <f aca="false">(CI5+CI8+CI11+CI14+CI17)/5</f>
        <v>0</v>
      </c>
      <c r="CJ20" s="123" t="n">
        <f aca="false">(CJ5+CJ8+CJ11+CJ14+CJ17)/5</f>
        <v>0</v>
      </c>
      <c r="CK20" s="123" t="n">
        <f aca="false">(CK5+CK8+CK11+CK14+CK17)/5</f>
        <v>0</v>
      </c>
      <c r="CL20" s="123" t="n">
        <f aca="false">(CL5+CL8+CL11+CL14+CL17)/5</f>
        <v>0</v>
      </c>
      <c r="CM20" s="123" t="n">
        <f aca="false">(CM5+CM8+CM11+CM14+CM17)/5</f>
        <v>0</v>
      </c>
      <c r="CN20" s="123" t="n">
        <f aca="false">(CN5+CN8+CN11+CN14+CN17)/5</f>
        <v>0</v>
      </c>
      <c r="CO20" s="123" t="n">
        <f aca="false">(CO5+CO8+CO11+CO14+CO17)/5</f>
        <v>0</v>
      </c>
      <c r="CP20" s="123" t="n">
        <f aca="false">(CP5+CP8+CP11+CP14+CP17)/5</f>
        <v>0</v>
      </c>
      <c r="CQ20" s="123" t="n">
        <f aca="false">(CQ5+CQ8+CQ11+CQ14+CQ17)/5</f>
        <v>0</v>
      </c>
      <c r="CR20" s="123" t="n">
        <f aca="false">(CR5+CR8+CR11+CR14+CR17)/5</f>
        <v>0</v>
      </c>
      <c r="CS20" s="123" t="n">
        <f aca="false">(CS5+CS8+CS11+CS14+CS17)/5</f>
        <v>0</v>
      </c>
      <c r="CT20" s="123" t="n">
        <f aca="false">(CT5+CT8+CT11+CT14+CT17)/5</f>
        <v>0</v>
      </c>
      <c r="CU20" s="123" t="n">
        <f aca="false">(CU5+CU8+CU11+CU14+CU17)/5</f>
        <v>0</v>
      </c>
      <c r="CV20" s="123" t="n">
        <f aca="false">(CV5+CV8+CV11+CV14+CV17)/5</f>
        <v>0</v>
      </c>
      <c r="CW20" s="123" t="n">
        <f aca="false">(CW5+CW8+CW11+CW14+CW17)/5</f>
        <v>0</v>
      </c>
      <c r="CX20" s="123" t="n">
        <f aca="false">(CX5+CX8+CX11+CX14+CX17)/5</f>
        <v>0</v>
      </c>
      <c r="CY20" s="123" t="n">
        <f aca="false">(CY5+CY8+CY11+CY14+CY17)/5</f>
        <v>0</v>
      </c>
      <c r="CZ20" s="123" t="n">
        <f aca="false">(CZ5+CZ8+CZ11+CZ14+CZ17)/5</f>
        <v>0</v>
      </c>
      <c r="DA20" s="123" t="n">
        <f aca="false">(DA5+DA8+DA11+DA14+DA17)/5</f>
        <v>0</v>
      </c>
      <c r="DB20" s="123" t="n">
        <f aca="false">(DB5+DB8+DB11+DB14+DB17)/5</f>
        <v>0</v>
      </c>
      <c r="DC20" s="123" t="n">
        <f aca="false">(DC5+DC8+DC11+DC14+DC17)/5</f>
        <v>0</v>
      </c>
      <c r="DD20" s="123" t="n">
        <f aca="false">(DD5+DD8+DD11+DD14+DD17)/5</f>
        <v>0</v>
      </c>
      <c r="DE20" s="123" t="n">
        <f aca="false">(DE5+DE8+DE11+DE14+DE17)/5</f>
        <v>0</v>
      </c>
      <c r="DF20" s="123" t="n">
        <f aca="false">(DF5+DF8+DF11+DF14+DF17)/5</f>
        <v>0</v>
      </c>
      <c r="DG20" s="123" t="n">
        <f aca="false">(DG5+DG8+DG11+DG14+DG17)/5</f>
        <v>0</v>
      </c>
      <c r="DH20" s="123" t="n">
        <f aca="false">(DH5+DH8+DH11+DH14+DH17)/5</f>
        <v>0</v>
      </c>
      <c r="DI20" s="123" t="n">
        <f aca="false">(DI5+DI8+DI11+DI14+DI17)/5</f>
        <v>0</v>
      </c>
      <c r="DJ20" s="123" t="n">
        <f aca="false">(DJ5+DJ8+DJ11+DJ14+DJ17)/5</f>
        <v>0</v>
      </c>
      <c r="DK20" s="123" t="n">
        <f aca="false">(DK5+DK8+DK11+DK14+DK17)/5</f>
        <v>0</v>
      </c>
      <c r="DL20" s="123" t="n">
        <f aca="false">(DL5+DL8+DL11+DL14+DL17)/5</f>
        <v>0</v>
      </c>
      <c r="DM20" s="123" t="n">
        <f aca="false">(DM5+DM8+DM11+DM14+DM17)/5</f>
        <v>0</v>
      </c>
      <c r="DN20" s="123" t="n">
        <f aca="false">(DN5+DN8+DN11+DN14+DN17)/5</f>
        <v>0</v>
      </c>
      <c r="DO20" s="123" t="n">
        <f aca="false">(DO5+DO8+DO11+DO14+DO17)/5</f>
        <v>0</v>
      </c>
      <c r="DP20" s="123" t="n">
        <f aca="false">(DP5+DP8+DP11+DP14+DP17)/5</f>
        <v>0</v>
      </c>
      <c r="DQ20" s="123" t="n">
        <f aca="false">(DQ5+DQ8+DQ11+DQ14+DQ17)/5</f>
        <v>0</v>
      </c>
      <c r="DR20" s="123" t="n">
        <f aca="false">(DR5+DR8+DR11+DR14+DR17)/5</f>
        <v>0</v>
      </c>
      <c r="DS20" s="123" t="n">
        <f aca="false">(DS5+DS8+DS11+DS14+DS17)/5</f>
        <v>0</v>
      </c>
      <c r="DT20" s="123" t="n">
        <f aca="false">(DT5+DT8+DT11+DT14+DT17)/5</f>
        <v>0</v>
      </c>
      <c r="DU20" s="123" t="n">
        <f aca="false">(DU5+DU8+DU11+DU14+DU17)/5</f>
        <v>0</v>
      </c>
      <c r="DV20" s="123" t="n">
        <f aca="false">(DV5+DV8+DV11+DV14+DV17)/5</f>
        <v>0</v>
      </c>
      <c r="DW20" s="123" t="n">
        <f aca="false">(DW5+DW8+DW11+DW14+DW17)/5</f>
        <v>0</v>
      </c>
      <c r="DX20" s="123" t="n">
        <f aca="false">(DX5+DX8+DX11+DX14+DX17)/5</f>
        <v>0</v>
      </c>
      <c r="DY20" s="123" t="n">
        <f aca="false">(DY5+DY8+DY11+DY14+DY17)/5</f>
        <v>0</v>
      </c>
      <c r="DZ20" s="123" t="n">
        <f aca="false">(DZ5+DZ8+DZ11+DZ14+DZ17)/5</f>
        <v>0</v>
      </c>
      <c r="EA20" s="123" t="n">
        <f aca="false">(EA5+EA8+EA11+EA14+EA17)/5</f>
        <v>0</v>
      </c>
      <c r="EB20" s="123" t="n">
        <f aca="false">(EB5+EB8+EB11+EB14+EB17)/5</f>
        <v>0</v>
      </c>
      <c r="EC20" s="123" t="n">
        <f aca="false">(EC5+EC8+EC11+EC14+EC17)/5</f>
        <v>0</v>
      </c>
      <c r="ED20" s="123" t="n">
        <f aca="false">(ED5+ED8+ED11+ED14+ED17)/5</f>
        <v>0</v>
      </c>
      <c r="EE20" s="123" t="n">
        <f aca="false">(EE5+EE8+EE11+EE14+EE17)/5</f>
        <v>0</v>
      </c>
      <c r="EF20" s="123" t="n">
        <f aca="false">(EF5+EF8+EF11+EF14+EF17)/5</f>
        <v>0</v>
      </c>
      <c r="EG20" s="123" t="n">
        <f aca="false">(EG5+EG8+EG11+EG14+EG17)/5</f>
        <v>0</v>
      </c>
      <c r="EH20" s="123" t="n">
        <f aca="false">(EH5+EH8+EH11+EH14+EH17)/5</f>
        <v>0</v>
      </c>
      <c r="EI20" s="123" t="n">
        <f aca="false">(EI5+EI8+EI11+EI14+EI17)/5</f>
        <v>0</v>
      </c>
      <c r="EJ20" s="123" t="n">
        <f aca="false">(EJ5+EJ8+EJ11+EJ14+EJ17)/5</f>
        <v>0</v>
      </c>
      <c r="EK20" s="123" t="n">
        <f aca="false">(EK5+EK8+EK11+EK14+EK17)/5</f>
        <v>0</v>
      </c>
      <c r="EL20" s="123" t="n">
        <f aca="false">(EL5+EL8+EL11+EL14+EL17)/5</f>
        <v>0</v>
      </c>
      <c r="EM20" s="123" t="n">
        <f aca="false">(EM5+EM8+EM11+EM14+EM17)/5</f>
        <v>0</v>
      </c>
      <c r="EN20" s="123" t="n">
        <f aca="false">(EN5+EN8+EN11+EN14+EN17)/5</f>
        <v>0</v>
      </c>
      <c r="EO20" s="123" t="n">
        <f aca="false">(EO5+EO8+EO11+EO14+EO17)/5</f>
        <v>0</v>
      </c>
      <c r="EP20" s="123" t="n">
        <f aca="false">(EP5+EP8+EP11+EP14+EP17)/5</f>
        <v>0</v>
      </c>
      <c r="EQ20" s="123" t="n">
        <f aca="false">(EQ5+EQ8+EQ11+EQ14+EQ17)/5</f>
        <v>0</v>
      </c>
      <c r="ER20" s="123" t="n">
        <f aca="false">(ER5+ER8+ER11+ER14+ER17)/5</f>
        <v>0</v>
      </c>
      <c r="ES20" s="123" t="n">
        <f aca="false">(ES5+ES8+ES11+ES14+ES17)/5</f>
        <v>0</v>
      </c>
      <c r="ET20" s="123" t="n">
        <f aca="false">(ET5+ET8+ET11+ET14+ET17)/5</f>
        <v>0</v>
      </c>
      <c r="EU20" s="123" t="n">
        <f aca="false">(EU5+EU8+EU11+EU14+EU17)/5</f>
        <v>0</v>
      </c>
      <c r="EV20" s="123" t="n">
        <f aca="false">(EV5+EV8+EV11+EV14+EV17)/5</f>
        <v>0</v>
      </c>
    </row>
    <row r="21" customFormat="false" ht="15" hidden="false" customHeight="true" outlineLevel="0" collapsed="false">
      <c r="A21" s="128"/>
      <c r="B21" s="129" t="s">
        <v>115</v>
      </c>
      <c r="C21" s="123" t="e">
        <f aca="false">SUM(D21:EV21)/COUNTIF(D21:EV21,"&gt;0")</f>
        <v>#VALUE!</v>
      </c>
      <c r="D21" s="123" t="e">
        <f aca="false">(D6+D9+D12+D15+D18)/5</f>
        <v>#VALUE!</v>
      </c>
      <c r="E21" s="123" t="n">
        <f aca="false">(E6+E9+E12+E15+E18)/5</f>
        <v>0</v>
      </c>
      <c r="F21" s="123" t="e">
        <f aca="false">(F6+F9+F12+F15+F18)/5</f>
        <v>#VALUE!</v>
      </c>
      <c r="G21" s="123" t="n">
        <f aca="false">(G6+G9+G12+G15+G18)/5</f>
        <v>0</v>
      </c>
      <c r="H21" s="123" t="n">
        <f aca="false">(H6+H9+H12+H15+H18)/5</f>
        <v>0</v>
      </c>
      <c r="I21" s="123" t="n">
        <f aca="false">(I6+I9+I12+I15+I18)/5</f>
        <v>0</v>
      </c>
      <c r="J21" s="123" t="n">
        <f aca="false">(J6+J9+J12+J15+J18)/5</f>
        <v>0</v>
      </c>
      <c r="K21" s="123" t="n">
        <f aca="false">(K6+K9+K12+K15+K18)/5</f>
        <v>0</v>
      </c>
      <c r="L21" s="123" t="n">
        <f aca="false">(L6+L9+L12+L15+L18)/5</f>
        <v>0</v>
      </c>
      <c r="M21" s="123" t="n">
        <f aca="false">(M6+M9+M12+M15+M18)/5</f>
        <v>0</v>
      </c>
      <c r="N21" s="123" t="n">
        <f aca="false">(N6+N9+N12+N15+N18)/5</f>
        <v>0</v>
      </c>
      <c r="O21" s="123" t="n">
        <f aca="false">(O6+O9+O12+O15+O18)/5</f>
        <v>0</v>
      </c>
      <c r="P21" s="123" t="n">
        <f aca="false">(P6+P9+P12+P15+P18)/5</f>
        <v>0</v>
      </c>
      <c r="Q21" s="123" t="n">
        <f aca="false">(Q6+Q9+Q12+Q15+Q18)/5</f>
        <v>0</v>
      </c>
      <c r="R21" s="123" t="n">
        <f aca="false">(R6+R9+R12+R15+R18)/5</f>
        <v>0</v>
      </c>
      <c r="S21" s="123" t="n">
        <f aca="false">(S6+S9+S12+S15+S18)/5</f>
        <v>0</v>
      </c>
      <c r="T21" s="123" t="n">
        <f aca="false">(T6+T9+T12+T15+T18)/5</f>
        <v>0</v>
      </c>
      <c r="U21" s="123" t="n">
        <f aca="false">(U6+U9+U12+U15+U18)/5</f>
        <v>0</v>
      </c>
      <c r="V21" s="123" t="n">
        <f aca="false">(V6+V9+V12+V15+V18)/5</f>
        <v>0</v>
      </c>
      <c r="W21" s="123" t="n">
        <f aca="false">(W6+W9+W12+W15+W18)/5</f>
        <v>0</v>
      </c>
      <c r="X21" s="123" t="n">
        <f aca="false">(X6+X9+X12+X15+X18)/5</f>
        <v>0</v>
      </c>
      <c r="Y21" s="123" t="n">
        <f aca="false">(Y6+Y9+Y12+Y15+Y18)/5</f>
        <v>0</v>
      </c>
      <c r="Z21" s="123" t="n">
        <f aca="false">(Z6+Z9+Z12+Z15+Z18)/5</f>
        <v>0</v>
      </c>
      <c r="AA21" s="123" t="n">
        <f aca="false">(AA6+AA9+AA12+AA15+AA18)/5</f>
        <v>0</v>
      </c>
      <c r="AB21" s="123" t="n">
        <f aca="false">(AB6+AB9+AB12+AB15+AB18)/5</f>
        <v>0</v>
      </c>
      <c r="AC21" s="123" t="n">
        <f aca="false">(AC6+AC9+AC12+AC15+AC18)/5</f>
        <v>0</v>
      </c>
      <c r="AD21" s="123" t="n">
        <f aca="false">(AD6+AD9+AD12+AD15+AD18)/5</f>
        <v>0</v>
      </c>
      <c r="AE21" s="123" t="n">
        <f aca="false">(AE6+AE9+AE12+AE15+AE18)/5</f>
        <v>0</v>
      </c>
      <c r="AF21" s="123" t="n">
        <f aca="false">(AF6+AF9+AF12+AF15+AF18)/5</f>
        <v>0</v>
      </c>
      <c r="AG21" s="123" t="n">
        <f aca="false">(AG6+AG9+AG12+AG15+AG18)/5</f>
        <v>0</v>
      </c>
      <c r="AH21" s="123" t="n">
        <f aca="false">(AH6+AH9+AH12+AH15+AH18)/5</f>
        <v>0</v>
      </c>
      <c r="AI21" s="123" t="n">
        <f aca="false">(AI6+AI9+AI12+AI15+AI18)/5</f>
        <v>0</v>
      </c>
      <c r="AJ21" s="123" t="n">
        <f aca="false">(AJ6+AJ9+AJ12+AJ15+AJ18)/5</f>
        <v>0</v>
      </c>
      <c r="AK21" s="123" t="n">
        <f aca="false">(AK6+AK9+AK12+AK15+AK18)/5</f>
        <v>0</v>
      </c>
      <c r="AL21" s="123" t="n">
        <f aca="false">(AL6+AL9+AL12+AL15+AL18)/5</f>
        <v>0</v>
      </c>
      <c r="AM21" s="123" t="n">
        <f aca="false">(AM6+AM9+AM12+AM15+AM18)/5</f>
        <v>0</v>
      </c>
      <c r="AN21" s="123" t="n">
        <f aca="false">(AN6+AN9+AN12+AN15+AN18)/5</f>
        <v>0</v>
      </c>
      <c r="AO21" s="123" t="n">
        <f aca="false">(AO6+AO9+AO12+AO15+AO18)/5</f>
        <v>0</v>
      </c>
      <c r="AP21" s="123" t="n">
        <f aca="false">(AP6+AP9+AP12+AP15+AP18)/5</f>
        <v>0</v>
      </c>
      <c r="AQ21" s="123" t="n">
        <f aca="false">(AQ6+AQ9+AQ12+AQ15+AQ18)/5</f>
        <v>0</v>
      </c>
      <c r="AR21" s="123" t="n">
        <f aca="false">(AR6+AR9+AR12+AR15+AR18)/5</f>
        <v>0</v>
      </c>
      <c r="AS21" s="123" t="n">
        <f aca="false">(AS6+AS9+AS12+AS15+AS18)/5</f>
        <v>0</v>
      </c>
      <c r="AT21" s="123" t="n">
        <f aca="false">(AT6+AT9+AT12+AT15+AT18)/5</f>
        <v>0</v>
      </c>
      <c r="AU21" s="123" t="n">
        <f aca="false">(AU6+AU9+AU12+AU15+AU18)/5</f>
        <v>0</v>
      </c>
      <c r="AV21" s="123" t="n">
        <f aca="false">(AV6+AV9+AV12+AV15+AV18)/5</f>
        <v>0</v>
      </c>
      <c r="AW21" s="123" t="n">
        <f aca="false">(AW6+AW9+AW12+AW15+AW18)/5</f>
        <v>0</v>
      </c>
      <c r="AX21" s="123" t="n">
        <f aca="false">(AX6+AX9+AX12+AX15+AX18)/5</f>
        <v>0</v>
      </c>
      <c r="AY21" s="123" t="n">
        <f aca="false">(AY6+AY9+AY12+AY15+AY18)/5</f>
        <v>0</v>
      </c>
      <c r="AZ21" s="123" t="n">
        <f aca="false">(AZ6+AZ9+AZ12+AZ15+AZ18)/5</f>
        <v>0</v>
      </c>
      <c r="BA21" s="123" t="n">
        <f aca="false">(BA6+BA9+BA12+BA15+BA18)/5</f>
        <v>0</v>
      </c>
      <c r="BB21" s="123" t="n">
        <f aca="false">(BB6+BB9+BB12+BB15+BB18)/5</f>
        <v>0</v>
      </c>
      <c r="BC21" s="123" t="n">
        <f aca="false">(BC6+BC9+BC12+BC15+BC18)/5</f>
        <v>0</v>
      </c>
      <c r="BD21" s="123" t="n">
        <f aca="false">(BD6+BD9+BD12+BD15+BD18)/5</f>
        <v>0</v>
      </c>
      <c r="BE21" s="123" t="n">
        <f aca="false">(BE6+BE9+BE12+BE15+BE18)/5</f>
        <v>0</v>
      </c>
      <c r="BF21" s="123" t="n">
        <f aca="false">(BF6+BF9+BF12+BF15+BF18)/5</f>
        <v>0</v>
      </c>
      <c r="BG21" s="123" t="n">
        <f aca="false">(BG6+BG9+BG12+BG15+BG18)/5</f>
        <v>0</v>
      </c>
      <c r="BH21" s="123" t="n">
        <f aca="false">(BH6+BH9+BH12+BH15+BH18)/5</f>
        <v>0</v>
      </c>
      <c r="BI21" s="123" t="n">
        <f aca="false">(BI6+BI9+BI12+BI15+BI18)/5</f>
        <v>0</v>
      </c>
      <c r="BJ21" s="123" t="n">
        <f aca="false">(BJ6+BJ9+BJ12+BJ15+BJ18)/5</f>
        <v>0</v>
      </c>
      <c r="BK21" s="123" t="n">
        <f aca="false">(BK6+BK9+BK12+BK15+BK18)/5</f>
        <v>0</v>
      </c>
      <c r="BL21" s="123" t="n">
        <f aca="false">(BL6+BL9+BL12+BL15+BL18)/5</f>
        <v>0</v>
      </c>
      <c r="BM21" s="123" t="n">
        <f aca="false">(BM6+BM9+BM12+BM15+BM18)/5</f>
        <v>0</v>
      </c>
      <c r="BN21" s="123" t="n">
        <f aca="false">(BN6+BN9+BN12+BN15+BN18)/5</f>
        <v>0</v>
      </c>
      <c r="BO21" s="123" t="n">
        <f aca="false">(BO6+BO9+BO12+BO15+BO18)/5</f>
        <v>0</v>
      </c>
      <c r="BP21" s="123" t="n">
        <f aca="false">(BP6+BP9+BP12+BP15+BP18)/5</f>
        <v>0</v>
      </c>
      <c r="BQ21" s="123" t="n">
        <f aca="false">(BQ6+BQ9+BQ12+BQ15+BQ18)/5</f>
        <v>0</v>
      </c>
      <c r="BR21" s="123" t="n">
        <f aca="false">(BR6+BR9+BR12+BR15+BR18)/5</f>
        <v>0</v>
      </c>
      <c r="BS21" s="123" t="n">
        <f aca="false">(BS6+BS9+BS12+BS15+BS18)/5</f>
        <v>0</v>
      </c>
      <c r="BT21" s="123" t="n">
        <f aca="false">(BT6+BT9+BT12+BT15+BT18)/5</f>
        <v>0</v>
      </c>
      <c r="BU21" s="123" t="n">
        <f aca="false">(BU6+BU9+BU12+BU15+BU18)/5</f>
        <v>0</v>
      </c>
      <c r="BV21" s="123" t="n">
        <f aca="false">(BV6+BV9+BV12+BV15+BV18)/5</f>
        <v>0</v>
      </c>
      <c r="BW21" s="123" t="n">
        <f aca="false">(BW6+BW9+BW12+BW15+BW18)/5</f>
        <v>0</v>
      </c>
      <c r="BX21" s="123" t="n">
        <f aca="false">(BX6+BX9+BX12+BX15+BX18)/5</f>
        <v>0</v>
      </c>
      <c r="BY21" s="123" t="n">
        <f aca="false">(BY6+BY9+BY12+BY15+BY18)/5</f>
        <v>0</v>
      </c>
      <c r="BZ21" s="123" t="n">
        <f aca="false">(BZ6+BZ9+BZ12+BZ15+BZ18)/5</f>
        <v>0</v>
      </c>
      <c r="CA21" s="123" t="n">
        <f aca="false">(CA6+CA9+CA12+CA15+CA18)/5</f>
        <v>0</v>
      </c>
      <c r="CB21" s="123" t="n">
        <f aca="false">(CB6+CB9+CB12+CB15+CB18)/5</f>
        <v>0</v>
      </c>
      <c r="CC21" s="123" t="n">
        <f aca="false">(CC6+CC9+CC12+CC15+CC18)/5</f>
        <v>0</v>
      </c>
      <c r="CD21" s="123" t="n">
        <f aca="false">(CD6+CD9+CD12+CD15+CD18)/5</f>
        <v>0</v>
      </c>
      <c r="CE21" s="123" t="n">
        <f aca="false">(CE6+CE9+CE12+CE15+CE18)/5</f>
        <v>0</v>
      </c>
      <c r="CF21" s="123" t="n">
        <f aca="false">(CF6+CF9+CF12+CF15+CF18)/5</f>
        <v>0</v>
      </c>
      <c r="CG21" s="123" t="n">
        <f aca="false">(CG6+CG9+CG12+CG15+CG18)/5</f>
        <v>0</v>
      </c>
      <c r="CH21" s="123" t="n">
        <f aca="false">(CH6+CH9+CH12+CH15+CH18)/5</f>
        <v>0</v>
      </c>
      <c r="CI21" s="123" t="n">
        <f aca="false">(CI6+CI9+CI12+CI15+CI18)/5</f>
        <v>0</v>
      </c>
      <c r="CJ21" s="123" t="n">
        <f aca="false">(CJ6+CJ9+CJ12+CJ15+CJ18)/5</f>
        <v>0</v>
      </c>
      <c r="CK21" s="123" t="n">
        <f aca="false">(CK6+CK9+CK12+CK15+CK18)/5</f>
        <v>0</v>
      </c>
      <c r="CL21" s="123" t="n">
        <f aca="false">(CL6+CL9+CL12+CL15+CL18)/5</f>
        <v>0</v>
      </c>
      <c r="CM21" s="123" t="n">
        <f aca="false">(CM6+CM9+CM12+CM15+CM18)/5</f>
        <v>0</v>
      </c>
      <c r="CN21" s="123" t="n">
        <f aca="false">(CN6+CN9+CN12+CN15+CN18)/5</f>
        <v>0</v>
      </c>
      <c r="CO21" s="123" t="n">
        <f aca="false">(CO6+CO9+CO12+CO15+CO18)/5</f>
        <v>0</v>
      </c>
      <c r="CP21" s="123" t="n">
        <f aca="false">(CP6+CP9+CP12+CP15+CP18)/5</f>
        <v>0</v>
      </c>
      <c r="CQ21" s="123" t="n">
        <f aca="false">(CQ6+CQ9+CQ12+CQ15+CQ18)/5</f>
        <v>0</v>
      </c>
      <c r="CR21" s="123" t="n">
        <f aca="false">(CR6+CR9+CR12+CR15+CR18)/5</f>
        <v>0</v>
      </c>
      <c r="CS21" s="123" t="n">
        <f aca="false">(CS6+CS9+CS12+CS15+CS18)/5</f>
        <v>0</v>
      </c>
      <c r="CT21" s="123" t="n">
        <f aca="false">(CT6+CT9+CT12+CT15+CT18)/5</f>
        <v>0</v>
      </c>
      <c r="CU21" s="123" t="n">
        <f aca="false">(CU6+CU9+CU12+CU15+CU18)/5</f>
        <v>0</v>
      </c>
      <c r="CV21" s="123" t="n">
        <f aca="false">(CV6+CV9+CV12+CV15+CV18)/5</f>
        <v>0</v>
      </c>
      <c r="CW21" s="123" t="n">
        <f aca="false">(CW6+CW9+CW12+CW15+CW18)/5</f>
        <v>0</v>
      </c>
      <c r="CX21" s="123" t="n">
        <f aca="false">(CX6+CX9+CX12+CX15+CX18)/5</f>
        <v>0</v>
      </c>
      <c r="CY21" s="123" t="n">
        <f aca="false">(CY6+CY9+CY12+CY15+CY18)/5</f>
        <v>0</v>
      </c>
      <c r="CZ21" s="123" t="n">
        <f aca="false">(CZ6+CZ9+CZ12+CZ15+CZ18)/5</f>
        <v>0</v>
      </c>
      <c r="DA21" s="123" t="n">
        <f aca="false">(DA6+DA9+DA12+DA15+DA18)/5</f>
        <v>0</v>
      </c>
      <c r="DB21" s="123" t="n">
        <f aca="false">(DB6+DB9+DB12+DB15+DB18)/5</f>
        <v>0</v>
      </c>
      <c r="DC21" s="123" t="n">
        <f aca="false">(DC6+DC9+DC12+DC15+DC18)/5</f>
        <v>0</v>
      </c>
      <c r="DD21" s="123" t="n">
        <f aca="false">(DD6+DD9+DD12+DD15+DD18)/5</f>
        <v>0</v>
      </c>
      <c r="DE21" s="123" t="n">
        <f aca="false">(DE6+DE9+DE12+DE15+DE18)/5</f>
        <v>0</v>
      </c>
      <c r="DF21" s="123" t="n">
        <f aca="false">(DF6+DF9+DF12+DF15+DF18)/5</f>
        <v>0</v>
      </c>
      <c r="DG21" s="123" t="n">
        <f aca="false">(DG6+DG9+DG12+DG15+DG18)/5</f>
        <v>0</v>
      </c>
      <c r="DH21" s="123" t="n">
        <f aca="false">(DH6+DH9+DH12+DH15+DH18)/5</f>
        <v>0</v>
      </c>
      <c r="DI21" s="123" t="n">
        <f aca="false">(DI6+DI9+DI12+DI15+DI18)/5</f>
        <v>0</v>
      </c>
      <c r="DJ21" s="123" t="n">
        <f aca="false">(DJ6+DJ9+DJ12+DJ15+DJ18)/5</f>
        <v>0</v>
      </c>
      <c r="DK21" s="123" t="n">
        <f aca="false">(DK6+DK9+DK12+DK15+DK18)/5</f>
        <v>0</v>
      </c>
      <c r="DL21" s="123" t="n">
        <f aca="false">(DL6+DL9+DL12+DL15+DL18)/5</f>
        <v>0</v>
      </c>
      <c r="DM21" s="123" t="n">
        <f aca="false">(DM6+DM9+DM12+DM15+DM18)/5</f>
        <v>0</v>
      </c>
      <c r="DN21" s="123" t="n">
        <f aca="false">(DN6+DN9+DN12+DN15+DN18)/5</f>
        <v>0</v>
      </c>
      <c r="DO21" s="123" t="n">
        <f aca="false">(DO6+DO9+DO12+DO15+DO18)/5</f>
        <v>0</v>
      </c>
      <c r="DP21" s="123" t="n">
        <f aca="false">(DP6+DP9+DP12+DP15+DP18)/5</f>
        <v>0</v>
      </c>
      <c r="DQ21" s="123" t="n">
        <f aca="false">(DQ6+DQ9+DQ12+DQ15+DQ18)/5</f>
        <v>0</v>
      </c>
      <c r="DR21" s="123" t="n">
        <f aca="false">(DR6+DR9+DR12+DR15+DR18)/5</f>
        <v>0</v>
      </c>
      <c r="DS21" s="123" t="n">
        <f aca="false">(DS6+DS9+DS12+DS15+DS18)/5</f>
        <v>0</v>
      </c>
      <c r="DT21" s="123" t="n">
        <f aca="false">(DT6+DT9+DT12+DT15+DT18)/5</f>
        <v>0</v>
      </c>
      <c r="DU21" s="123" t="n">
        <f aca="false">(DU6+DU9+DU12+DU15+DU18)/5</f>
        <v>0</v>
      </c>
      <c r="DV21" s="123" t="n">
        <f aca="false">(DV6+DV9+DV12+DV15+DV18)/5</f>
        <v>0</v>
      </c>
      <c r="DW21" s="123" t="n">
        <f aca="false">(DW6+DW9+DW12+DW15+DW18)/5</f>
        <v>0</v>
      </c>
      <c r="DX21" s="123" t="n">
        <f aca="false">(DX6+DX9+DX12+DX15+DX18)/5</f>
        <v>0</v>
      </c>
      <c r="DY21" s="123" t="n">
        <f aca="false">(DY6+DY9+DY12+DY15+DY18)/5</f>
        <v>0</v>
      </c>
      <c r="DZ21" s="123" t="n">
        <f aca="false">(DZ6+DZ9+DZ12+DZ15+DZ18)/5</f>
        <v>0</v>
      </c>
      <c r="EA21" s="123" t="n">
        <f aca="false">(EA6+EA9+EA12+EA15+EA18)/5</f>
        <v>0</v>
      </c>
      <c r="EB21" s="123" t="n">
        <f aca="false">(EB6+EB9+EB12+EB15+EB18)/5</f>
        <v>0</v>
      </c>
      <c r="EC21" s="123" t="n">
        <f aca="false">(EC6+EC9+EC12+EC15+EC18)/5</f>
        <v>0</v>
      </c>
      <c r="ED21" s="123" t="n">
        <f aca="false">(ED6+ED9+ED12+ED15+ED18)/5</f>
        <v>0</v>
      </c>
      <c r="EE21" s="123" t="n">
        <f aca="false">(EE6+EE9+EE12+EE15+EE18)/5</f>
        <v>0</v>
      </c>
      <c r="EF21" s="123" t="n">
        <f aca="false">(EF6+EF9+EF12+EF15+EF18)/5</f>
        <v>0</v>
      </c>
      <c r="EG21" s="123" t="n">
        <f aca="false">(EG6+EG9+EG12+EG15+EG18)/5</f>
        <v>0</v>
      </c>
      <c r="EH21" s="123" t="n">
        <f aca="false">(EH6+EH9+EH12+EH15+EH18)/5</f>
        <v>0</v>
      </c>
      <c r="EI21" s="123" t="n">
        <f aca="false">(EI6+EI9+EI12+EI15+EI18)/5</f>
        <v>0</v>
      </c>
      <c r="EJ21" s="123" t="n">
        <f aca="false">(EJ6+EJ9+EJ12+EJ15+EJ18)/5</f>
        <v>0</v>
      </c>
      <c r="EK21" s="123" t="n">
        <f aca="false">(EK6+EK9+EK12+EK15+EK18)/5</f>
        <v>0</v>
      </c>
      <c r="EL21" s="123" t="n">
        <f aca="false">(EL6+EL9+EL12+EL15+EL18)/5</f>
        <v>0</v>
      </c>
      <c r="EM21" s="123" t="n">
        <f aca="false">(EM6+EM9+EM12+EM15+EM18)/5</f>
        <v>0</v>
      </c>
      <c r="EN21" s="123" t="n">
        <f aca="false">(EN6+EN9+EN12+EN15+EN18)/5</f>
        <v>0</v>
      </c>
      <c r="EO21" s="123" t="n">
        <f aca="false">(EO6+EO9+EO12+EO15+EO18)/5</f>
        <v>0</v>
      </c>
      <c r="EP21" s="123" t="n">
        <f aca="false">(EP6+EP9+EP12+EP15+EP18)/5</f>
        <v>0</v>
      </c>
      <c r="EQ21" s="123" t="n">
        <f aca="false">(EQ6+EQ9+EQ12+EQ15+EQ18)/5</f>
        <v>0</v>
      </c>
      <c r="ER21" s="123" t="n">
        <f aca="false">(ER6+ER9+ER12+ER15+ER18)/5</f>
        <v>0</v>
      </c>
      <c r="ES21" s="123" t="n">
        <f aca="false">(ES6+ES9+ES12+ES15+ES18)/5</f>
        <v>0</v>
      </c>
      <c r="ET21" s="123" t="n">
        <f aca="false">(ET6+ET9+ET12+ET15+ET18)/5</f>
        <v>0</v>
      </c>
      <c r="EU21" s="123" t="n">
        <f aca="false">(EU6+EU9+EU12+EU15+EU18)/5</f>
        <v>0</v>
      </c>
      <c r="EV21" s="123" t="n">
        <f aca="false">(EV6+EV9+EV12+EV15+EV18)/5</f>
        <v>0</v>
      </c>
    </row>
    <row r="22" customFormat="false" ht="15" hidden="false" customHeight="true" outlineLevel="0" collapsed="false">
      <c r="A22" s="128"/>
      <c r="B22" s="129" t="s">
        <v>116</v>
      </c>
      <c r="C22" s="123" t="e">
        <f aca="false">SUM(D22:EV22)/COUNTIF(D22:EV22,"&gt;0")</f>
        <v>#VALUE!</v>
      </c>
      <c r="D22" s="123" t="e">
        <f aca="false">(D7+D10+D13+D16+D19)/5</f>
        <v>#VALUE!</v>
      </c>
      <c r="E22" s="123" t="n">
        <f aca="false">(E7+E10+E13+E16+E19)/5</f>
        <v>0</v>
      </c>
      <c r="F22" s="123" t="n">
        <f aca="false">(F7+F10+F13+F16+F19)/5</f>
        <v>0</v>
      </c>
      <c r="G22" s="123" t="n">
        <f aca="false">(G7+G10+G13+G16+G19)/5</f>
        <v>0</v>
      </c>
      <c r="H22" s="123" t="n">
        <f aca="false">(H7+H10+H13+H16+H19)/5</f>
        <v>0</v>
      </c>
      <c r="I22" s="123" t="n">
        <f aca="false">(I7+I10+I13+I16+I19)/5</f>
        <v>0</v>
      </c>
      <c r="J22" s="123" t="n">
        <f aca="false">(J7+J10+J13+J16+J19)/5</f>
        <v>0</v>
      </c>
      <c r="K22" s="123" t="n">
        <f aca="false">(K7+K10+K13+K16+K19)/5</f>
        <v>0</v>
      </c>
      <c r="L22" s="123" t="n">
        <f aca="false">(L7+L10+L13+L16+L19)/5</f>
        <v>0</v>
      </c>
      <c r="M22" s="123" t="n">
        <f aca="false">(M7+M10+M13+M16+M19)/5</f>
        <v>0</v>
      </c>
      <c r="N22" s="123" t="n">
        <f aca="false">(N7+N10+N13+N16+N19)/5</f>
        <v>0</v>
      </c>
      <c r="O22" s="123" t="n">
        <f aca="false">(O7+O10+O13+O16+O19)/5</f>
        <v>0</v>
      </c>
      <c r="P22" s="123" t="n">
        <f aca="false">(P7+P10+P13+P16+P19)/5</f>
        <v>0</v>
      </c>
      <c r="Q22" s="123" t="n">
        <f aca="false">(Q7+Q10+Q13+Q16+Q19)/5</f>
        <v>0</v>
      </c>
      <c r="R22" s="123" t="n">
        <f aca="false">(R7+R10+R13+R16+R19)/5</f>
        <v>0</v>
      </c>
      <c r="S22" s="123" t="n">
        <f aca="false">(S7+S10+S13+S16+S19)/5</f>
        <v>0</v>
      </c>
      <c r="T22" s="123" t="n">
        <f aca="false">(T7+T10+T13+T16+T19)/5</f>
        <v>0</v>
      </c>
      <c r="U22" s="123" t="n">
        <f aca="false">(U7+U10+U13+U16+U19)/5</f>
        <v>0</v>
      </c>
      <c r="V22" s="123" t="n">
        <f aca="false">(V7+V10+V13+V16+V19)/5</f>
        <v>0</v>
      </c>
      <c r="W22" s="123" t="n">
        <f aca="false">(W7+W10+W13+W16+W19)/5</f>
        <v>0</v>
      </c>
      <c r="X22" s="123" t="n">
        <f aca="false">(X7+X10+X13+X16+X19)/5</f>
        <v>0</v>
      </c>
      <c r="Y22" s="123" t="n">
        <f aca="false">(Y7+Y10+Y13+Y16+Y19)/5</f>
        <v>0</v>
      </c>
      <c r="Z22" s="123" t="n">
        <f aca="false">(Z7+Z10+Z13+Z16+Z19)/5</f>
        <v>0</v>
      </c>
      <c r="AA22" s="123" t="n">
        <f aca="false">(AA7+AA10+AA13+AA16+AA19)/5</f>
        <v>0</v>
      </c>
      <c r="AB22" s="123" t="n">
        <f aca="false">(AB7+AB10+AB13+AB16+AB19)/5</f>
        <v>0</v>
      </c>
      <c r="AC22" s="123" t="n">
        <f aca="false">(AC7+AC10+AC13+AC16+AC19)/5</f>
        <v>0</v>
      </c>
      <c r="AD22" s="123" t="n">
        <f aca="false">(AD7+AD10+AD13+AD16+AD19)/5</f>
        <v>0</v>
      </c>
      <c r="AE22" s="123" t="n">
        <f aca="false">(AE7+AE10+AE13+AE16+AE19)/5</f>
        <v>0</v>
      </c>
      <c r="AF22" s="123" t="n">
        <f aca="false">(AF7+AF10+AF13+AF16+AF19)/5</f>
        <v>0</v>
      </c>
      <c r="AG22" s="123" t="n">
        <f aca="false">(AG7+AG10+AG13+AG16+AG19)/5</f>
        <v>0</v>
      </c>
      <c r="AH22" s="123" t="n">
        <f aca="false">(AH7+AH10+AH13+AH16+AH19)/5</f>
        <v>0</v>
      </c>
      <c r="AI22" s="123" t="n">
        <f aca="false">(AI7+AI10+AI13+AI16+AI19)/5</f>
        <v>0</v>
      </c>
      <c r="AJ22" s="123" t="n">
        <f aca="false">(AJ7+AJ10+AJ13+AJ16+AJ19)/5</f>
        <v>0</v>
      </c>
      <c r="AK22" s="123" t="n">
        <f aca="false">(AK7+AK10+AK13+AK16+AK19)/5</f>
        <v>0</v>
      </c>
      <c r="AL22" s="123" t="n">
        <f aca="false">(AL7+AL10+AL13+AL16+AL19)/5</f>
        <v>0</v>
      </c>
      <c r="AM22" s="123" t="n">
        <f aca="false">(AM7+AM10+AM13+AM16+AM19)/5</f>
        <v>0</v>
      </c>
      <c r="AN22" s="123" t="n">
        <f aca="false">(AN7+AN10+AN13+AN16+AN19)/5</f>
        <v>0</v>
      </c>
      <c r="AO22" s="123" t="n">
        <f aca="false">(AO7+AO10+AO13+AO16+AO19)/5</f>
        <v>0</v>
      </c>
      <c r="AP22" s="123" t="n">
        <f aca="false">(AP7+AP10+AP13+AP16+AP19)/5</f>
        <v>0</v>
      </c>
      <c r="AQ22" s="123" t="n">
        <f aca="false">(AQ7+AQ10+AQ13+AQ16+AQ19)/5</f>
        <v>0</v>
      </c>
      <c r="AR22" s="123" t="n">
        <f aca="false">(AR7+AR10+AR13+AR16+AR19)/5</f>
        <v>0</v>
      </c>
      <c r="AS22" s="123" t="n">
        <f aca="false">(AS7+AS10+AS13+AS16+AS19)/5</f>
        <v>0</v>
      </c>
      <c r="AT22" s="123" t="n">
        <f aca="false">(AT7+AT10+AT13+AT16+AT19)/5</f>
        <v>0</v>
      </c>
      <c r="AU22" s="123" t="n">
        <f aca="false">(AU7+AU10+AU13+AU16+AU19)/5</f>
        <v>0</v>
      </c>
      <c r="AV22" s="123" t="n">
        <f aca="false">(AV7+AV10+AV13+AV16+AV19)/5</f>
        <v>0</v>
      </c>
      <c r="AW22" s="123" t="n">
        <f aca="false">(AW7+AW10+AW13+AW16+AW19)/5</f>
        <v>0</v>
      </c>
      <c r="AX22" s="123" t="n">
        <f aca="false">(AX7+AX10+AX13+AX16+AX19)/5</f>
        <v>0</v>
      </c>
      <c r="AY22" s="123" t="n">
        <f aca="false">(AY7+AY10+AY13+AY16+AY19)/5</f>
        <v>0</v>
      </c>
      <c r="AZ22" s="123" t="n">
        <f aca="false">(AZ7+AZ10+AZ13+AZ16+AZ19)/5</f>
        <v>0</v>
      </c>
      <c r="BA22" s="123" t="n">
        <f aca="false">(BA7+BA10+BA13+BA16+BA19)/5</f>
        <v>0</v>
      </c>
      <c r="BB22" s="123" t="n">
        <f aca="false">(BB7+BB10+BB13+BB16+BB19)/5</f>
        <v>0</v>
      </c>
      <c r="BC22" s="123" t="n">
        <f aca="false">(BC7+BC10+BC13+BC16+BC19)/5</f>
        <v>0</v>
      </c>
      <c r="BD22" s="123" t="n">
        <f aca="false">(BD7+BD10+BD13+BD16+BD19)/5</f>
        <v>0</v>
      </c>
      <c r="BE22" s="123" t="n">
        <f aca="false">(BE7+BE10+BE13+BE16+BE19)/5</f>
        <v>0</v>
      </c>
      <c r="BF22" s="123" t="n">
        <f aca="false">(BF7+BF10+BF13+BF16+BF19)/5</f>
        <v>0</v>
      </c>
      <c r="BG22" s="123" t="n">
        <f aca="false">(BG7+BG10+BG13+BG16+BG19)/5</f>
        <v>0</v>
      </c>
      <c r="BH22" s="123" t="n">
        <f aca="false">(BH7+BH10+BH13+BH16+BH19)/5</f>
        <v>0</v>
      </c>
      <c r="BI22" s="123" t="n">
        <f aca="false">(BI7+BI10+BI13+BI16+BI19)/5</f>
        <v>0</v>
      </c>
      <c r="BJ22" s="123" t="n">
        <f aca="false">(BJ7+BJ10+BJ13+BJ16+BJ19)/5</f>
        <v>0</v>
      </c>
      <c r="BK22" s="123" t="n">
        <f aca="false">(BK7+BK10+BK13+BK16+BK19)/5</f>
        <v>0</v>
      </c>
      <c r="BL22" s="123" t="n">
        <f aca="false">(BL7+BL10+BL13+BL16+BL19)/5</f>
        <v>0</v>
      </c>
      <c r="BM22" s="123" t="n">
        <f aca="false">(BM7+BM10+BM13+BM16+BM19)/5</f>
        <v>0</v>
      </c>
      <c r="BN22" s="123" t="n">
        <f aca="false">(BN7+BN10+BN13+BN16+BN19)/5</f>
        <v>0</v>
      </c>
      <c r="BO22" s="123" t="n">
        <f aca="false">(BO7+BO10+BO13+BO16+BO19)/5</f>
        <v>0</v>
      </c>
      <c r="BP22" s="123" t="n">
        <f aca="false">(BP7+BP10+BP13+BP16+BP19)/5</f>
        <v>0</v>
      </c>
      <c r="BQ22" s="123" t="n">
        <f aca="false">(BQ7+BQ10+BQ13+BQ16+BQ19)/5</f>
        <v>0</v>
      </c>
      <c r="BR22" s="123" t="n">
        <f aca="false">(BR7+BR10+BR13+BR16+BR19)/5</f>
        <v>0</v>
      </c>
      <c r="BS22" s="123" t="n">
        <f aca="false">(BS7+BS10+BS13+BS16+BS19)/5</f>
        <v>0</v>
      </c>
      <c r="BT22" s="123" t="n">
        <f aca="false">(BT7+BT10+BT13+BT16+BT19)/5</f>
        <v>0</v>
      </c>
      <c r="BU22" s="123" t="n">
        <f aca="false">(BU7+BU10+BU13+BU16+BU19)/5</f>
        <v>0</v>
      </c>
      <c r="BV22" s="123" t="n">
        <f aca="false">(BV7+BV10+BV13+BV16+BV19)/5</f>
        <v>0</v>
      </c>
      <c r="BW22" s="123" t="n">
        <f aca="false">(BW7+BW10+BW13+BW16+BW19)/5</f>
        <v>0</v>
      </c>
      <c r="BX22" s="123" t="n">
        <f aca="false">(BX7+BX10+BX13+BX16+BX19)/5</f>
        <v>0</v>
      </c>
      <c r="BY22" s="123" t="n">
        <f aca="false">(BY7+BY10+BY13+BY16+BY19)/5</f>
        <v>0</v>
      </c>
      <c r="BZ22" s="123" t="n">
        <f aca="false">(BZ7+BZ10+BZ13+BZ16+BZ19)/5</f>
        <v>0</v>
      </c>
      <c r="CA22" s="123" t="n">
        <f aca="false">(CA7+CA10+CA13+CA16+CA19)/5</f>
        <v>0</v>
      </c>
      <c r="CB22" s="123" t="n">
        <f aca="false">(CB7+CB10+CB13+CB16+CB19)/5</f>
        <v>0</v>
      </c>
      <c r="CC22" s="123" t="n">
        <f aca="false">(CC7+CC10+CC13+CC16+CC19)/5</f>
        <v>0</v>
      </c>
      <c r="CD22" s="123" t="n">
        <f aca="false">(CD7+CD10+CD13+CD16+CD19)/5</f>
        <v>0</v>
      </c>
      <c r="CE22" s="123" t="n">
        <f aca="false">(CE7+CE10+CE13+CE16+CE19)/5</f>
        <v>0</v>
      </c>
      <c r="CF22" s="123" t="n">
        <f aca="false">(CF7+CF10+CF13+CF16+CF19)/5</f>
        <v>0</v>
      </c>
      <c r="CG22" s="123" t="n">
        <f aca="false">(CG7+CG10+CG13+CG16+CG19)/5</f>
        <v>0</v>
      </c>
      <c r="CH22" s="123" t="n">
        <f aca="false">(CH7+CH10+CH13+CH16+CH19)/5</f>
        <v>0</v>
      </c>
      <c r="CI22" s="123" t="n">
        <f aca="false">(CI7+CI10+CI13+CI16+CI19)/5</f>
        <v>0</v>
      </c>
      <c r="CJ22" s="123" t="n">
        <f aca="false">(CJ7+CJ10+CJ13+CJ16+CJ19)/5</f>
        <v>0</v>
      </c>
      <c r="CK22" s="123" t="n">
        <f aca="false">(CK7+CK10+CK13+CK16+CK19)/5</f>
        <v>0</v>
      </c>
      <c r="CL22" s="123" t="n">
        <f aca="false">(CL7+CL10+CL13+CL16+CL19)/5</f>
        <v>0</v>
      </c>
      <c r="CM22" s="123" t="n">
        <f aca="false">(CM7+CM10+CM13+CM16+CM19)/5</f>
        <v>0</v>
      </c>
      <c r="CN22" s="123" t="n">
        <f aca="false">(CN7+CN10+CN13+CN16+CN19)/5</f>
        <v>0</v>
      </c>
      <c r="CO22" s="123" t="n">
        <f aca="false">(CO7+CO10+CO13+CO16+CO19)/5</f>
        <v>0</v>
      </c>
      <c r="CP22" s="123" t="n">
        <f aca="false">(CP7+CP10+CP13+CP16+CP19)/5</f>
        <v>0</v>
      </c>
      <c r="CQ22" s="123" t="n">
        <f aca="false">(CQ7+CQ10+CQ13+CQ16+CQ19)/5</f>
        <v>0</v>
      </c>
      <c r="CR22" s="123" t="n">
        <f aca="false">(CR7+CR10+CR13+CR16+CR19)/5</f>
        <v>0</v>
      </c>
      <c r="CS22" s="123" t="n">
        <f aca="false">(CS7+CS10+CS13+CS16+CS19)/5</f>
        <v>0</v>
      </c>
      <c r="CT22" s="123" t="n">
        <f aca="false">(CT7+CT10+CT13+CT16+CT19)/5</f>
        <v>0</v>
      </c>
      <c r="CU22" s="123" t="n">
        <f aca="false">(CU7+CU10+CU13+CU16+CU19)/5</f>
        <v>0</v>
      </c>
      <c r="CV22" s="123" t="n">
        <f aca="false">(CV7+CV10+CV13+CV16+CV19)/5</f>
        <v>0</v>
      </c>
      <c r="CW22" s="123" t="n">
        <f aca="false">(CW7+CW10+CW13+CW16+CW19)/5</f>
        <v>0</v>
      </c>
      <c r="CX22" s="123" t="n">
        <f aca="false">(CX7+CX10+CX13+CX16+CX19)/5</f>
        <v>0</v>
      </c>
      <c r="CY22" s="123" t="n">
        <f aca="false">(CY7+CY10+CY13+CY16+CY19)/5</f>
        <v>0</v>
      </c>
      <c r="CZ22" s="123" t="n">
        <f aca="false">(CZ7+CZ10+CZ13+CZ16+CZ19)/5</f>
        <v>0</v>
      </c>
      <c r="DA22" s="123" t="n">
        <f aca="false">(DA7+DA10+DA13+DA16+DA19)/5</f>
        <v>0</v>
      </c>
      <c r="DB22" s="123" t="n">
        <f aca="false">(DB7+DB10+DB13+DB16+DB19)/5</f>
        <v>0</v>
      </c>
      <c r="DC22" s="123" t="n">
        <f aca="false">(DC7+DC10+DC13+DC16+DC19)/5</f>
        <v>0</v>
      </c>
      <c r="DD22" s="123" t="n">
        <f aca="false">(DD7+DD10+DD13+DD16+DD19)/5</f>
        <v>0</v>
      </c>
      <c r="DE22" s="123" t="n">
        <f aca="false">(DE7+DE10+DE13+DE16+DE19)/5</f>
        <v>0</v>
      </c>
      <c r="DF22" s="123" t="n">
        <f aca="false">(DF7+DF10+DF13+DF16+DF19)/5</f>
        <v>0</v>
      </c>
      <c r="DG22" s="123" t="n">
        <f aca="false">(DG7+DG10+DG13+DG16+DG19)/5</f>
        <v>0</v>
      </c>
      <c r="DH22" s="123" t="n">
        <f aca="false">(DH7+DH10+DH13+DH16+DH19)/5</f>
        <v>0</v>
      </c>
      <c r="DI22" s="123" t="n">
        <f aca="false">(DI7+DI10+DI13+DI16+DI19)/5</f>
        <v>0</v>
      </c>
      <c r="DJ22" s="123" t="n">
        <f aca="false">(DJ7+DJ10+DJ13+DJ16+DJ19)/5</f>
        <v>0</v>
      </c>
      <c r="DK22" s="123" t="n">
        <f aca="false">(DK7+DK10+DK13+DK16+DK19)/5</f>
        <v>0</v>
      </c>
      <c r="DL22" s="123" t="n">
        <f aca="false">(DL7+DL10+DL13+DL16+DL19)/5</f>
        <v>0</v>
      </c>
      <c r="DM22" s="123" t="n">
        <f aca="false">(DM7+DM10+DM13+DM16+DM19)/5</f>
        <v>0</v>
      </c>
      <c r="DN22" s="123" t="n">
        <f aca="false">(DN7+DN10+DN13+DN16+DN19)/5</f>
        <v>0</v>
      </c>
      <c r="DO22" s="123" t="n">
        <f aca="false">(DO7+DO10+DO13+DO16+DO19)/5</f>
        <v>0</v>
      </c>
      <c r="DP22" s="123" t="n">
        <f aca="false">(DP7+DP10+DP13+DP16+DP19)/5</f>
        <v>0</v>
      </c>
      <c r="DQ22" s="123" t="n">
        <f aca="false">(DQ7+DQ10+DQ13+DQ16+DQ19)/5</f>
        <v>0</v>
      </c>
      <c r="DR22" s="123" t="n">
        <f aca="false">(DR7+DR10+DR13+DR16+DR19)/5</f>
        <v>0</v>
      </c>
      <c r="DS22" s="123" t="n">
        <f aca="false">(DS7+DS10+DS13+DS16+DS19)/5</f>
        <v>0</v>
      </c>
      <c r="DT22" s="123" t="n">
        <f aca="false">(DT7+DT10+DT13+DT16+DT19)/5</f>
        <v>0</v>
      </c>
      <c r="DU22" s="123" t="n">
        <f aca="false">(DU7+DU10+DU13+DU16+DU19)/5</f>
        <v>0</v>
      </c>
      <c r="DV22" s="123" t="n">
        <f aca="false">(DV7+DV10+DV13+DV16+DV19)/5</f>
        <v>0</v>
      </c>
      <c r="DW22" s="123" t="n">
        <f aca="false">(DW7+DW10+DW13+DW16+DW19)/5</f>
        <v>0</v>
      </c>
      <c r="DX22" s="123" t="n">
        <f aca="false">(DX7+DX10+DX13+DX16+DX19)/5</f>
        <v>0</v>
      </c>
      <c r="DY22" s="123" t="n">
        <f aca="false">(DY7+DY10+DY13+DY16+DY19)/5</f>
        <v>0</v>
      </c>
      <c r="DZ22" s="123" t="n">
        <f aca="false">(DZ7+DZ10+DZ13+DZ16+DZ19)/5</f>
        <v>0</v>
      </c>
      <c r="EA22" s="123" t="n">
        <f aca="false">(EA7+EA10+EA13+EA16+EA19)/5</f>
        <v>0</v>
      </c>
      <c r="EB22" s="123" t="n">
        <f aca="false">(EB7+EB10+EB13+EB16+EB19)/5</f>
        <v>0</v>
      </c>
      <c r="EC22" s="123" t="n">
        <f aca="false">(EC7+EC10+EC13+EC16+EC19)/5</f>
        <v>0</v>
      </c>
      <c r="ED22" s="123" t="n">
        <f aca="false">(ED7+ED10+ED13+ED16+ED19)/5</f>
        <v>0</v>
      </c>
      <c r="EE22" s="123" t="n">
        <f aca="false">(EE7+EE10+EE13+EE16+EE19)/5</f>
        <v>0</v>
      </c>
      <c r="EF22" s="123" t="n">
        <f aca="false">(EF7+EF10+EF13+EF16+EF19)/5</f>
        <v>0</v>
      </c>
      <c r="EG22" s="123" t="n">
        <f aca="false">(EG7+EG10+EG13+EG16+EG19)/5</f>
        <v>0</v>
      </c>
      <c r="EH22" s="123" t="n">
        <f aca="false">(EH7+EH10+EH13+EH16+EH19)/5</f>
        <v>0</v>
      </c>
      <c r="EI22" s="123" t="n">
        <f aca="false">(EI7+EI10+EI13+EI16+EI19)/5</f>
        <v>0</v>
      </c>
      <c r="EJ22" s="123" t="n">
        <f aca="false">(EJ7+EJ10+EJ13+EJ16+EJ19)/5</f>
        <v>0</v>
      </c>
      <c r="EK22" s="123" t="n">
        <f aca="false">(EK7+EK10+EK13+EK16+EK19)/5</f>
        <v>0</v>
      </c>
      <c r="EL22" s="123" t="n">
        <f aca="false">(EL7+EL10+EL13+EL16+EL19)/5</f>
        <v>0</v>
      </c>
      <c r="EM22" s="123" t="n">
        <f aca="false">(EM7+EM10+EM13+EM16+EM19)/5</f>
        <v>0</v>
      </c>
      <c r="EN22" s="123" t="n">
        <f aca="false">(EN7+EN10+EN13+EN16+EN19)/5</f>
        <v>0</v>
      </c>
      <c r="EO22" s="123" t="n">
        <f aca="false">(EO7+EO10+EO13+EO16+EO19)/5</f>
        <v>0</v>
      </c>
      <c r="EP22" s="123" t="n">
        <f aca="false">(EP7+EP10+EP13+EP16+EP19)/5</f>
        <v>0</v>
      </c>
      <c r="EQ22" s="123" t="n">
        <f aca="false">(EQ7+EQ10+EQ13+EQ16+EQ19)/5</f>
        <v>0</v>
      </c>
      <c r="ER22" s="123" t="n">
        <f aca="false">(ER7+ER10+ER13+ER16+ER19)/5</f>
        <v>0</v>
      </c>
      <c r="ES22" s="123" t="n">
        <f aca="false">(ES7+ES10+ES13+ES16+ES19)/5</f>
        <v>0</v>
      </c>
      <c r="ET22" s="123" t="n">
        <f aca="false">(ET7+ET10+ET13+ET16+ET19)/5</f>
        <v>0</v>
      </c>
      <c r="EU22" s="123" t="n">
        <f aca="false">(EU7+EU10+EU13+EU16+EU19)/5</f>
        <v>0</v>
      </c>
      <c r="EV22" s="123" t="n">
        <f aca="false">(EV7+EV10+EV13+EV16+EV19)/5</f>
        <v>0</v>
      </c>
    </row>
    <row r="23" customFormat="false" ht="12.75" hidden="false" customHeight="false" outlineLevel="0" collapsed="false">
      <c r="A23" s="130"/>
      <c r="B23" s="131"/>
      <c r="C23" s="132" t="s">
        <v>2</v>
      </c>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row>
    <row r="24" customFormat="false" ht="18.75" hidden="false" customHeight="false" outlineLevel="0" collapsed="false">
      <c r="A24" s="133" t="s">
        <v>123</v>
      </c>
      <c r="B24" s="134"/>
      <c r="C24" s="135" t="s">
        <v>2</v>
      </c>
      <c r="D24" s="136"/>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4"/>
      <c r="BX24" s="134"/>
      <c r="BY24" s="134"/>
      <c r="BZ24" s="134"/>
      <c r="CA24" s="134"/>
      <c r="CB24" s="134"/>
      <c r="CC24" s="134"/>
      <c r="CD24" s="134"/>
      <c r="CE24" s="134"/>
      <c r="CF24" s="134"/>
      <c r="CG24" s="134"/>
      <c r="CH24" s="134"/>
      <c r="CI24" s="134"/>
      <c r="CJ24" s="134"/>
      <c r="CK24" s="134"/>
      <c r="CL24" s="134"/>
      <c r="CM24" s="134"/>
      <c r="CN24" s="134"/>
      <c r="CO24" s="134"/>
      <c r="CP24" s="134"/>
      <c r="CQ24" s="134"/>
      <c r="CR24" s="134"/>
      <c r="CS24" s="134"/>
      <c r="CT24" s="134"/>
      <c r="CU24" s="134"/>
      <c r="CV24" s="134"/>
      <c r="CW24" s="134"/>
      <c r="CX24" s="134"/>
      <c r="CY24" s="134"/>
      <c r="CZ24" s="134"/>
      <c r="DA24" s="134"/>
      <c r="DB24" s="134"/>
      <c r="DC24" s="134"/>
      <c r="DD24" s="134"/>
      <c r="DE24" s="134"/>
      <c r="DF24" s="134"/>
      <c r="DG24" s="134"/>
      <c r="DH24" s="134"/>
      <c r="DI24" s="134"/>
      <c r="DJ24" s="134"/>
      <c r="DK24" s="134"/>
      <c r="DL24" s="134"/>
      <c r="DM24" s="134"/>
      <c r="DN24" s="134"/>
      <c r="DO24" s="134"/>
      <c r="DP24" s="134"/>
      <c r="DQ24" s="134"/>
      <c r="DR24" s="134"/>
      <c r="DS24" s="134"/>
      <c r="DT24" s="134"/>
      <c r="DU24" s="134"/>
      <c r="DV24" s="134"/>
      <c r="DW24" s="134"/>
      <c r="DX24" s="134"/>
      <c r="DY24" s="134"/>
      <c r="DZ24" s="134"/>
      <c r="EA24" s="134"/>
      <c r="EB24" s="134"/>
      <c r="EC24" s="134"/>
      <c r="ED24" s="134"/>
      <c r="EE24" s="134"/>
      <c r="EF24" s="134"/>
      <c r="EG24" s="134"/>
      <c r="EH24" s="134"/>
      <c r="EI24" s="134"/>
      <c r="EJ24" s="134"/>
      <c r="EK24" s="134"/>
      <c r="EL24" s="134"/>
      <c r="EM24" s="134"/>
      <c r="EN24" s="134"/>
      <c r="EO24" s="134"/>
      <c r="EP24" s="134"/>
      <c r="EQ24" s="134"/>
      <c r="ER24" s="134"/>
      <c r="ES24" s="134"/>
      <c r="ET24" s="134"/>
      <c r="EU24" s="134"/>
      <c r="EV24" s="134"/>
      <c r="GW24" s="10" t="s">
        <v>2</v>
      </c>
    </row>
    <row r="25" customFormat="false" ht="15.75" hidden="false" customHeight="false" outlineLevel="0" collapsed="false">
      <c r="A25" s="137" t="s">
        <v>124</v>
      </c>
      <c r="B25" s="134"/>
      <c r="C25" s="123" t="e">
        <f aca="false">SUM(D25:EV25)/COUNTIF(D25:EV25,"&gt;0")</f>
        <v>#DIV/0!</v>
      </c>
      <c r="D25" s="138" t="n">
        <f aca="false">(部门初评!D73+部门初评!D76+部门初评!D79+部门初评!D82+部门初评!D85+部门初评!D88+部门初评!D91+部门初评!D93)/8</f>
        <v>0</v>
      </c>
      <c r="E25" s="138" t="n">
        <f aca="false">(部门初评!E73+部门初评!E76+部门初评!E79+部门初评!E82+部门初评!E85+部门初评!E88+部门初评!E91+部门初评!E93)/8</f>
        <v>0</v>
      </c>
      <c r="F25" s="138" t="n">
        <f aca="false">(部门初评!F73+部门初评!F76+部门初评!F79+部门初评!F82+部门初评!F85+部门初评!F88+部门初评!F91+部门初评!F93)/8</f>
        <v>0</v>
      </c>
      <c r="G25" s="138" t="n">
        <f aca="false">(部门初评!G73+部门初评!G76+部门初评!G79+部门初评!G82+部门初评!G85+部门初评!G88+部门初评!G91+部门初评!G93)/8</f>
        <v>0</v>
      </c>
      <c r="H25" s="138" t="n">
        <f aca="false">(部门初评!H73+部门初评!H76+部门初评!H79+部门初评!H82+部门初评!H85+部门初评!H88+部门初评!H91+部门初评!H93)/8</f>
        <v>0</v>
      </c>
      <c r="I25" s="138" t="n">
        <f aca="false">(部门初评!I73+部门初评!I76+部门初评!I79+部门初评!I82+部门初评!I85+部门初评!I88+部门初评!I91+部门初评!I93)/8</f>
        <v>0</v>
      </c>
      <c r="J25" s="138" t="n">
        <f aca="false">(部门初评!J73+部门初评!J76+部门初评!J79+部门初评!J82+部门初评!J85+部门初评!J88+部门初评!J91+部门初评!J93)/8</f>
        <v>0</v>
      </c>
      <c r="K25" s="138" t="n">
        <f aca="false">(部门初评!K73+部门初评!K76+部门初评!K79+部门初评!K82+部门初评!K85+部门初评!K88+部门初评!K91+部门初评!K93)/8</f>
        <v>0</v>
      </c>
      <c r="L25" s="138" t="n">
        <f aca="false">(部门初评!L73+部门初评!L76+部门初评!L79+部门初评!L82+部门初评!L85+部门初评!L88+部门初评!L91+部门初评!L93)/8</f>
        <v>0</v>
      </c>
      <c r="M25" s="138" t="n">
        <f aca="false">(部门初评!M73+部门初评!M76+部门初评!M79+部门初评!M82+部门初评!M85+部门初评!M88+部门初评!M91+部门初评!M93)/8</f>
        <v>0</v>
      </c>
      <c r="N25" s="138" t="n">
        <f aca="false">(部门初评!N73+部门初评!N76+部门初评!N79+部门初评!N82+部门初评!N85+部门初评!N88+部门初评!N91+部门初评!N93)/8</f>
        <v>0</v>
      </c>
      <c r="O25" s="138" t="n">
        <f aca="false">(部门初评!O73+部门初评!O76+部门初评!O79+部门初评!O82+部门初评!O85+部门初评!O88+部门初评!O91+部门初评!O93)/8</f>
        <v>0</v>
      </c>
      <c r="P25" s="138" t="n">
        <f aca="false">(部门初评!P73+部门初评!P76+部门初评!P79+部门初评!P82+部门初评!P85+部门初评!P88+部门初评!P91+部门初评!P93)/8</f>
        <v>0</v>
      </c>
      <c r="Q25" s="138" t="n">
        <f aca="false">(部门初评!Q73+部门初评!Q76+部门初评!Q79+部门初评!Q82+部门初评!Q85+部门初评!Q88+部门初评!Q91+部门初评!Q93)/8</f>
        <v>0</v>
      </c>
      <c r="R25" s="138" t="n">
        <f aca="false">(部门初评!R73+部门初评!R76+部门初评!R79+部门初评!R82+部门初评!R85+部门初评!R88+部门初评!R91+部门初评!R93)/8</f>
        <v>0</v>
      </c>
      <c r="S25" s="138" t="n">
        <f aca="false">(部门初评!S73+部门初评!S76+部门初评!S79+部门初评!S82+部门初评!S85+部门初评!S88+部门初评!S91+部门初评!S93)/8</f>
        <v>0</v>
      </c>
      <c r="T25" s="138" t="n">
        <f aca="false">(部门初评!T73+部门初评!T76+部门初评!T79+部门初评!T82+部门初评!T85+部门初评!T88+部门初评!T91+部门初评!T93)/8</f>
        <v>0</v>
      </c>
      <c r="U25" s="138" t="n">
        <f aca="false">(部门初评!U73+部门初评!U76+部门初评!U79+部门初评!U82+部门初评!U85+部门初评!U88+部门初评!U91+部门初评!U93)/8</f>
        <v>0</v>
      </c>
      <c r="V25" s="138" t="n">
        <f aca="false">(部门初评!V73+部门初评!V76+部门初评!V79+部门初评!V82+部门初评!V85+部门初评!V88+部门初评!V91+部门初评!V93)/8</f>
        <v>0</v>
      </c>
      <c r="W25" s="138" t="n">
        <f aca="false">(部门初评!W73+部门初评!W76+部门初评!W79+部门初评!W82+部门初评!W85+部门初评!W88+部门初评!W91+部门初评!W93)/8</f>
        <v>0</v>
      </c>
      <c r="X25" s="138" t="n">
        <f aca="false">(部门初评!X73+部门初评!X76+部门初评!X79+部门初评!X82+部门初评!X85+部门初评!X88+部门初评!X91+部门初评!X93)/8</f>
        <v>0</v>
      </c>
      <c r="Y25" s="138" t="n">
        <f aca="false">(部门初评!Y73+部门初评!Y76+部门初评!Y79+部门初评!Y82+部门初评!Y85+部门初评!Y88+部门初评!Y91+部门初评!Y93)/8</f>
        <v>0</v>
      </c>
      <c r="Z25" s="138" t="n">
        <f aca="false">(部门初评!Z73+部门初评!Z76+部门初评!Z79+部门初评!Z82+部门初评!Z85+部门初评!Z88+部门初评!Z91+部门初评!Z93)/8</f>
        <v>0</v>
      </c>
      <c r="AA25" s="138" t="n">
        <f aca="false">(部门初评!AA73+部门初评!AA76+部门初评!AA79+部门初评!AA82+部门初评!AA85+部门初评!AA88+部门初评!AA91+部门初评!AA93)/8</f>
        <v>0</v>
      </c>
      <c r="AB25" s="138" t="n">
        <f aca="false">(部门初评!AB73+部门初评!AB76+部门初评!AB79+部门初评!AB82+部门初评!AB85+部门初评!AB88+部门初评!AB91+部门初评!AB93)/8</f>
        <v>0</v>
      </c>
      <c r="AC25" s="138" t="n">
        <f aca="false">(部门初评!AC73+部门初评!AC76+部门初评!AC79+部门初评!AC82+部门初评!AC85+部门初评!AC88+部门初评!AC91+部门初评!AC93)/8</f>
        <v>0</v>
      </c>
      <c r="AD25" s="138" t="n">
        <f aca="false">(部门初评!AD73+部门初评!AD76+部门初评!AD79+部门初评!AD82+部门初评!AD85+部门初评!AD88+部门初评!AD91+部门初评!AD93)/8</f>
        <v>0</v>
      </c>
      <c r="AE25" s="138" t="n">
        <f aca="false">(部门初评!AE73+部门初评!AE76+部门初评!AE79+部门初评!AE82+部门初评!AE85+部门初评!AE88+部门初评!AE91+部门初评!AE93)/8</f>
        <v>0</v>
      </c>
      <c r="AF25" s="138" t="n">
        <f aca="false">(部门初评!AF73+部门初评!AF76+部门初评!AF79+部门初评!AF82+部门初评!AF85+部门初评!AF88+部门初评!AF91+部门初评!AF93)/8</f>
        <v>0</v>
      </c>
      <c r="AG25" s="138" t="n">
        <f aca="false">(部门初评!AG73+部门初评!AG76+部门初评!AG79+部门初评!AG82+部门初评!AG85+部门初评!AG88+部门初评!AG91+部门初评!AG93)/8</f>
        <v>0</v>
      </c>
      <c r="AH25" s="138" t="n">
        <f aca="false">(部门初评!AH73+部门初评!AH76+部门初评!AH79+部门初评!AH82+部门初评!AH85+部门初评!AH88+部门初评!AH91+部门初评!AH93)/8</f>
        <v>0</v>
      </c>
      <c r="AI25" s="138" t="n">
        <f aca="false">(部门初评!AI73+部门初评!AI76+部门初评!AI79+部门初评!AI82+部门初评!AI85+部门初评!AI88+部门初评!AI91+部门初评!AI93)/8</f>
        <v>0</v>
      </c>
      <c r="AJ25" s="138" t="n">
        <f aca="false">(部门初评!AJ73+部门初评!AJ76+部门初评!AJ79+部门初评!AJ82+部门初评!AJ85+部门初评!AJ88+部门初评!AJ91+部门初评!AJ93)/8</f>
        <v>0</v>
      </c>
      <c r="AK25" s="138" t="n">
        <f aca="false">(部门初评!AK73+部门初评!AK76+部门初评!AK79+部门初评!AK82+部门初评!AK85+部门初评!AK88+部门初评!AK91+部门初评!AK93)/8</f>
        <v>0</v>
      </c>
      <c r="AL25" s="138" t="n">
        <f aca="false">(部门初评!AL73+部门初评!AL76+部门初评!AL79+部门初评!AL82+部门初评!AL85+部门初评!AL88+部门初评!AL91+部门初评!AL93)/8</f>
        <v>0</v>
      </c>
      <c r="AM25" s="138" t="n">
        <f aca="false">(部门初评!AM73+部门初评!AM76+部门初评!AM79+部门初评!AM82+部门初评!AM85+部门初评!AM88+部门初评!AM91+部门初评!AM93)/8</f>
        <v>0</v>
      </c>
      <c r="AN25" s="138" t="n">
        <f aca="false">(部门初评!AN73+部门初评!AN76+部门初评!AN79+部门初评!AN82+部门初评!AN85+部门初评!AN88+部门初评!AN91+部门初评!AN93)/8</f>
        <v>0</v>
      </c>
      <c r="AO25" s="138" t="n">
        <f aca="false">(部门初评!AO73+部门初评!AO76+部门初评!AO79+部门初评!AO82+部门初评!AO85+部门初评!AO88+部门初评!AO91+部门初评!AO93)/8</f>
        <v>0</v>
      </c>
      <c r="AP25" s="138" t="n">
        <f aca="false">(部门初评!AP73+部门初评!AP76+部门初评!AP79+部门初评!AP82+部门初评!AP85+部门初评!AP88+部门初评!AP91+部门初评!AP93)/8</f>
        <v>0</v>
      </c>
      <c r="AQ25" s="138" t="n">
        <f aca="false">(部门初评!AQ73+部门初评!AQ76+部门初评!AQ79+部门初评!AQ82+部门初评!AQ85+部门初评!AQ88+部门初评!AQ91+部门初评!AQ93)/8</f>
        <v>0</v>
      </c>
      <c r="AR25" s="138" t="n">
        <f aca="false">(部门初评!AR73+部门初评!AR76+部门初评!AR79+部门初评!AR82+部门初评!AR85+部门初评!AR88+部门初评!AR91+部门初评!AR93)/8</f>
        <v>0</v>
      </c>
      <c r="AS25" s="138" t="n">
        <f aca="false">(部门初评!AS73+部门初评!AS76+部门初评!AS79+部门初评!AS82+部门初评!AS85+部门初评!AS88+部门初评!AS91+部门初评!AS93)/8</f>
        <v>0</v>
      </c>
      <c r="AT25" s="138" t="n">
        <f aca="false">(部门初评!AT73+部门初评!AT76+部门初评!AT79+部门初评!AT82+部门初评!AT85+部门初评!AT88+部门初评!AT91+部门初评!AT93)/8</f>
        <v>0</v>
      </c>
      <c r="AU25" s="138" t="n">
        <f aca="false">(部门初评!AU73+部门初评!AU76+部门初评!AU79+部门初评!AU82+部门初评!AU85+部门初评!AU88+部门初评!AU91+部门初评!AU93)/8</f>
        <v>0</v>
      </c>
      <c r="AV25" s="138" t="n">
        <f aca="false">(部门初评!AV73+部门初评!AV76+部门初评!AV79+部门初评!AV82+部门初评!AV85+部门初评!AV88+部门初评!AV91+部门初评!AV93)/8</f>
        <v>0</v>
      </c>
      <c r="AW25" s="138" t="n">
        <f aca="false">(部门初评!AW73+部门初评!AW76+部门初评!AW79+部门初评!AW82+部门初评!AW85+部门初评!AW88+部门初评!AW91+部门初评!AW93)/8</f>
        <v>0</v>
      </c>
      <c r="AX25" s="138" t="n">
        <f aca="false">(部门初评!AX73+部门初评!AX76+部门初评!AX79+部门初评!AX82+部门初评!AX85+部门初评!AX88+部门初评!AX91+部门初评!AX93)/8</f>
        <v>0</v>
      </c>
      <c r="AY25" s="138" t="n">
        <f aca="false">(部门初评!AY73+部门初评!AY76+部门初评!AY79+部门初评!AY82+部门初评!AY85+部门初评!AY88+部门初评!AY91+部门初评!AY93)/8</f>
        <v>0</v>
      </c>
      <c r="AZ25" s="138" t="n">
        <f aca="false">(部门初评!AZ73+部门初评!AZ76+部门初评!AZ79+部门初评!AZ82+部门初评!AZ85+部门初评!AZ88+部门初评!AZ91+部门初评!AZ93)/8</f>
        <v>0</v>
      </c>
      <c r="BA25" s="138" t="n">
        <f aca="false">(部门初评!BA73+部门初评!BA76+部门初评!BA79+部门初评!BA82+部门初评!BA85+部门初评!BA88+部门初评!BA91+部门初评!BA93)/8</f>
        <v>0</v>
      </c>
      <c r="BB25" s="138" t="n">
        <f aca="false">(部门初评!BB73+部门初评!BB76+部门初评!BB79+部门初评!BB82+部门初评!BB85+部门初评!BB88+部门初评!BB91+部门初评!BB93)/8</f>
        <v>0</v>
      </c>
      <c r="BC25" s="138" t="n">
        <f aca="false">(部门初评!BC73+部门初评!BC76+部门初评!BC79+部门初评!BC82+部门初评!BC85+部门初评!BC88+部门初评!BC91+部门初评!BC93)/8</f>
        <v>0</v>
      </c>
      <c r="BD25" s="138" t="n">
        <f aca="false">(部门初评!BD73+部门初评!BD76+部门初评!BD79+部门初评!BD82+部门初评!BD85+部门初评!BD88+部门初评!BD91+部门初评!BD93)/8</f>
        <v>0</v>
      </c>
      <c r="BE25" s="138" t="n">
        <f aca="false">(部门初评!BE73+部门初评!BE76+部门初评!BE79+部门初评!BE82+部门初评!BE85+部门初评!BE88+部门初评!BE91+部门初评!BE93)/8</f>
        <v>0</v>
      </c>
      <c r="BF25" s="138" t="n">
        <f aca="false">(部门初评!BF73+部门初评!BF76+部门初评!BF79+部门初评!BF82+部门初评!BF85+部门初评!BF88+部门初评!BF91+部门初评!BF93)/8</f>
        <v>0</v>
      </c>
      <c r="BG25" s="138" t="n">
        <f aca="false">(部门初评!BG73+部门初评!BG76+部门初评!BG79+部门初评!BG82+部门初评!BG85+部门初评!BG88+部门初评!BG91+部门初评!BG93)/8</f>
        <v>0</v>
      </c>
      <c r="BH25" s="138" t="n">
        <f aca="false">(部门初评!BH73+部门初评!BH76+部门初评!BH79+部门初评!BH82+部门初评!BH85+部门初评!BH88+部门初评!BH91+部门初评!BH93)/8</f>
        <v>0</v>
      </c>
      <c r="BI25" s="138" t="n">
        <f aca="false">(部门初评!BI73+部门初评!BI76+部门初评!BI79+部门初评!BI82+部门初评!BI85+部门初评!BI88+部门初评!BI91+部门初评!BI93)/8</f>
        <v>0</v>
      </c>
      <c r="BJ25" s="138" t="n">
        <f aca="false">(部门初评!BJ73+部门初评!BJ76+部门初评!BJ79+部门初评!BJ82+部门初评!BJ85+部门初评!BJ88+部门初评!BJ91+部门初评!BJ93)/8</f>
        <v>0</v>
      </c>
      <c r="BK25" s="138" t="n">
        <f aca="false">(部门初评!BK73+部门初评!BK76+部门初评!BK79+部门初评!BK82+部门初评!BK85+部门初评!BK88+部门初评!BK91+部门初评!BK93)/8</f>
        <v>0</v>
      </c>
      <c r="BL25" s="138" t="n">
        <f aca="false">(部门初评!BL73+部门初评!BL76+部门初评!BL79+部门初评!BL82+部门初评!BL85+部门初评!BL88+部门初评!BL91+部门初评!BL93)/8</f>
        <v>0</v>
      </c>
      <c r="BM25" s="138" t="n">
        <f aca="false">(部门初评!BM73+部门初评!BM76+部门初评!BM79+部门初评!BM82+部门初评!BM85+部门初评!BM88+部门初评!BM91+部门初评!BM93)/8</f>
        <v>0</v>
      </c>
      <c r="BN25" s="138" t="n">
        <f aca="false">(部门初评!BN73+部门初评!BN76+部门初评!BN79+部门初评!BN82+部门初评!BN85+部门初评!BN88+部门初评!BN91+部门初评!BN93)/8</f>
        <v>0</v>
      </c>
      <c r="BO25" s="138" t="n">
        <f aca="false">(部门初评!BO73+部门初评!BO76+部门初评!BO79+部门初评!BO82+部门初评!BO85+部门初评!BO88+部门初评!BO91+部门初评!BO93)/8</f>
        <v>0</v>
      </c>
      <c r="BP25" s="138" t="n">
        <f aca="false">(部门初评!BP73+部门初评!BP76+部门初评!BP79+部门初评!BP82+部门初评!BP85+部门初评!BP88+部门初评!BP91+部门初评!BP93)/8</f>
        <v>0</v>
      </c>
      <c r="BQ25" s="138" t="n">
        <f aca="false">(部门初评!BQ73+部门初评!BQ76+部门初评!BQ79+部门初评!BQ82+部门初评!BQ85+部门初评!BQ88+部门初评!BQ91+部门初评!BQ93)/8</f>
        <v>0</v>
      </c>
      <c r="BR25" s="138" t="n">
        <f aca="false">(部门初评!BR73+部门初评!BR76+部门初评!BR79+部门初评!BR82+部门初评!BR85+部门初评!BR88+部门初评!BR91+部门初评!BR93)/8</f>
        <v>0</v>
      </c>
      <c r="BS25" s="138" t="n">
        <f aca="false">(部门初评!BS73+部门初评!BS76+部门初评!BS79+部门初评!BS82+部门初评!BS85+部门初评!BS88+部门初评!BS91+部门初评!BS93)/8</f>
        <v>0</v>
      </c>
      <c r="BT25" s="138" t="n">
        <f aca="false">(部门初评!BT73+部门初评!BT76+部门初评!BT79+部门初评!BT82+部门初评!BT85+部门初评!BT88+部门初评!BT91+部门初评!BT93)/8</f>
        <v>0</v>
      </c>
      <c r="BU25" s="138" t="n">
        <f aca="false">(部门初评!BU73+部门初评!BU76+部门初评!BU79+部门初评!BU82+部门初评!BU85+部门初评!BU88+部门初评!BU91+部门初评!BU93)/8</f>
        <v>0</v>
      </c>
      <c r="BV25" s="138" t="n">
        <f aca="false">(部门初评!BV73+部门初评!BV76+部门初评!BV79+部门初评!BV82+部门初评!BV85+部门初评!BV88+部门初评!BV91+部门初评!BV93)/8</f>
        <v>0</v>
      </c>
      <c r="BW25" s="138" t="n">
        <f aca="false">(部门初评!BW73+部门初评!BW76+部门初评!BW79+部门初评!BW82+部门初评!BW85+部门初评!BW88+部门初评!BW91+部门初评!BW93)/8</f>
        <v>0</v>
      </c>
      <c r="BX25" s="138" t="n">
        <f aca="false">(部门初评!BX73+部门初评!BX76+部门初评!BX79+部门初评!BX82+部门初评!BX85+部门初评!BX88+部门初评!BX91+部门初评!BX93)/8</f>
        <v>0</v>
      </c>
      <c r="BY25" s="138" t="n">
        <f aca="false">(部门初评!BY73+部门初评!BY76+部门初评!BY79+部门初评!BY82+部门初评!BY85+部门初评!BY88+部门初评!BY91+部门初评!BY93)/8</f>
        <v>0</v>
      </c>
      <c r="BZ25" s="138" t="n">
        <f aca="false">(部门初评!BZ73+部门初评!BZ76+部门初评!BZ79+部门初评!BZ82+部门初评!BZ85+部门初评!BZ88+部门初评!BZ91+部门初评!BZ93)/8</f>
        <v>0</v>
      </c>
      <c r="CA25" s="138" t="n">
        <f aca="false">(部门初评!CA73+部门初评!CA76+部门初评!CA79+部门初评!CA82+部门初评!CA85+部门初评!CA88+部门初评!CA91+部门初评!CA93)/8</f>
        <v>0</v>
      </c>
      <c r="CB25" s="138" t="n">
        <f aca="false">(部门初评!CB73+部门初评!CB76+部门初评!CB79+部门初评!CB82+部门初评!CB85+部门初评!CB88+部门初评!CB91+部门初评!CB93)/8</f>
        <v>0</v>
      </c>
      <c r="CC25" s="138" t="n">
        <f aca="false">(部门初评!CC73+部门初评!CC76+部门初评!CC79+部门初评!CC82+部门初评!CC85+部门初评!CC88+部门初评!CC91+部门初评!CC93)/8</f>
        <v>0</v>
      </c>
      <c r="CD25" s="138" t="n">
        <f aca="false">(部门初评!CD73+部门初评!CD76+部门初评!CD79+部门初评!CD82+部门初评!CD85+部门初评!CD88+部门初评!CD91+部门初评!CD93)/8</f>
        <v>0</v>
      </c>
      <c r="CE25" s="138" t="n">
        <f aca="false">(部门初评!CE73+部门初评!CE76+部门初评!CE79+部门初评!CE82+部门初评!CE85+部门初评!CE88+部门初评!CE91+部门初评!CE93)/8</f>
        <v>0</v>
      </c>
      <c r="CF25" s="138" t="n">
        <f aca="false">(部门初评!CF73+部门初评!CF76+部门初评!CF79+部门初评!CF82+部门初评!CF85+部门初评!CF88+部门初评!CF91+部门初评!CF93)/8</f>
        <v>0</v>
      </c>
      <c r="CG25" s="138" t="n">
        <f aca="false">(部门初评!CG73+部门初评!CG76+部门初评!CG79+部门初评!CG82+部门初评!CG85+部门初评!CG88+部门初评!CG91+部门初评!CG93)/8</f>
        <v>0</v>
      </c>
      <c r="CH25" s="138" t="n">
        <f aca="false">(部门初评!CH73+部门初评!CH76+部门初评!CH79+部门初评!CH82+部门初评!CH85+部门初评!CH88+部门初评!CH91+部门初评!CH93)/8</f>
        <v>0</v>
      </c>
      <c r="CI25" s="138" t="n">
        <f aca="false">(部门初评!CI73+部门初评!CI76+部门初评!CI79+部门初评!CI82+部门初评!CI85+部门初评!CI88+部门初评!CI91+部门初评!CI93)/8</f>
        <v>0</v>
      </c>
      <c r="CJ25" s="138" t="n">
        <f aca="false">(部门初评!CJ73+部门初评!CJ76+部门初评!CJ79+部门初评!CJ82+部门初评!CJ85+部门初评!CJ88+部门初评!CJ91+部门初评!CJ93)/8</f>
        <v>0</v>
      </c>
      <c r="CK25" s="138" t="n">
        <f aca="false">(部门初评!CK73+部门初评!CK76+部门初评!CK79+部门初评!CK82+部门初评!CK85+部门初评!CK88+部门初评!CK91+部门初评!CK93)/8</f>
        <v>0</v>
      </c>
      <c r="CL25" s="138" t="n">
        <f aca="false">(部门初评!CL73+部门初评!CL76+部门初评!CL79+部门初评!CL82+部门初评!CL85+部门初评!CL88+部门初评!CL91+部门初评!CL93)/8</f>
        <v>0</v>
      </c>
      <c r="CM25" s="138" t="n">
        <f aca="false">(部门初评!CM73+部门初评!CM76+部门初评!CM79+部门初评!CM82+部门初评!CM85+部门初评!CM88+部门初评!CM91+部门初评!CM93)/8</f>
        <v>0</v>
      </c>
      <c r="CN25" s="138" t="n">
        <f aca="false">(部门初评!CN73+部门初评!CN76+部门初评!CN79+部门初评!CN82+部门初评!CN85+部门初评!CN88+部门初评!CN91+部门初评!CN93)/8</f>
        <v>0</v>
      </c>
      <c r="CO25" s="138" t="n">
        <f aca="false">(部门初评!CO73+部门初评!CO76+部门初评!CO79+部门初评!CO82+部门初评!CO85+部门初评!CO88+部门初评!CO91+部门初评!CO93)/8</f>
        <v>0</v>
      </c>
      <c r="CP25" s="138" t="n">
        <f aca="false">(部门初评!CP73+部门初评!CP76+部门初评!CP79+部门初评!CP82+部门初评!CP85+部门初评!CP88+部门初评!CP91+部门初评!CP93)/8</f>
        <v>0</v>
      </c>
      <c r="CQ25" s="138" t="n">
        <f aca="false">(部门初评!CQ73+部门初评!CQ76+部门初评!CQ79+部门初评!CQ82+部门初评!CQ85+部门初评!CQ88+部门初评!CQ91+部门初评!CQ93)/8</f>
        <v>0</v>
      </c>
      <c r="CR25" s="138" t="n">
        <f aca="false">(部门初评!CR73+部门初评!CR76+部门初评!CR79+部门初评!CR82+部门初评!CR85+部门初评!CR88+部门初评!CR91+部门初评!CR93)/8</f>
        <v>0</v>
      </c>
      <c r="CS25" s="138" t="n">
        <f aca="false">(部门初评!CS73+部门初评!CS76+部门初评!CS79+部门初评!CS82+部门初评!CS85+部门初评!CS88+部门初评!CS91+部门初评!CS93)/8</f>
        <v>0</v>
      </c>
      <c r="CT25" s="138" t="n">
        <f aca="false">(部门初评!CT73+部门初评!CT76+部门初评!CT79+部门初评!CT82+部门初评!CT85+部门初评!CT88+部门初评!CT91+部门初评!CT93)/8</f>
        <v>0</v>
      </c>
      <c r="CU25" s="138" t="n">
        <f aca="false">(部门初评!CU73+部门初评!CU76+部门初评!CU79+部门初评!CU82+部门初评!CU85+部门初评!CU88+部门初评!CU91+部门初评!CU93)/8</f>
        <v>0</v>
      </c>
      <c r="CV25" s="138" t="n">
        <f aca="false">(部门初评!CV73+部门初评!CV76+部门初评!CV79+部门初评!CV82+部门初评!CV85+部门初评!CV88+部门初评!CV91+部门初评!CV93)/8</f>
        <v>0</v>
      </c>
      <c r="CW25" s="138" t="n">
        <f aca="false">(部门初评!CW73+部门初评!CW76+部门初评!CW79+部门初评!CW82+部门初评!CW85+部门初评!CW88+部门初评!CW91+部门初评!CW93)/8</f>
        <v>0</v>
      </c>
      <c r="CX25" s="138" t="n">
        <f aca="false">(部门初评!CX73+部门初评!CX76+部门初评!CX79+部门初评!CX82+部门初评!CX85+部门初评!CX88+部门初评!CX91+部门初评!CX93)/8</f>
        <v>0</v>
      </c>
      <c r="CY25" s="138" t="n">
        <f aca="false">(部门初评!CY73+部门初评!CY76+部门初评!CY79+部门初评!CY82+部门初评!CY85+部门初评!CY88+部门初评!CY91+部门初评!CY93)/8</f>
        <v>0</v>
      </c>
      <c r="CZ25" s="138" t="n">
        <f aca="false">(部门初评!CZ73+部门初评!CZ76+部门初评!CZ79+部门初评!CZ82+部门初评!CZ85+部门初评!CZ88+部门初评!CZ91+部门初评!CZ93)/8</f>
        <v>0</v>
      </c>
      <c r="DA25" s="138" t="n">
        <f aca="false">(部门初评!DA73+部门初评!DA76+部门初评!DA79+部门初评!DA82+部门初评!DA85+部门初评!DA88+部门初评!DA91+部门初评!DA93)/8</f>
        <v>0</v>
      </c>
      <c r="DB25" s="138" t="n">
        <f aca="false">(部门初评!DB73+部门初评!DB76+部门初评!DB79+部门初评!DB82+部门初评!DB85+部门初评!DB88+部门初评!DB91+部门初评!DB93)/8</f>
        <v>0</v>
      </c>
      <c r="DC25" s="138" t="n">
        <f aca="false">(部门初评!DC73+部门初评!DC76+部门初评!DC79+部门初评!DC82+部门初评!DC85+部门初评!DC88+部门初评!DC91+部门初评!DC93)/8</f>
        <v>0</v>
      </c>
      <c r="DD25" s="138" t="n">
        <f aca="false">(部门初评!DD73+部门初评!DD76+部门初评!DD79+部门初评!DD82+部门初评!DD85+部门初评!DD88+部门初评!DD91+部门初评!DD93)/8</f>
        <v>0</v>
      </c>
      <c r="DE25" s="138" t="n">
        <f aca="false">(部门初评!DE73+部门初评!DE76+部门初评!DE79+部门初评!DE82+部门初评!DE85+部门初评!DE88+部门初评!DE91+部门初评!DE93)/8</f>
        <v>0</v>
      </c>
      <c r="DF25" s="138" t="n">
        <f aca="false">(部门初评!DF73+部门初评!DF76+部门初评!DF79+部门初评!DF82+部门初评!DF85+部门初评!DF88+部门初评!DF91+部门初评!DF93)/8</f>
        <v>0</v>
      </c>
      <c r="DG25" s="138" t="n">
        <f aca="false">(部门初评!DG73+部门初评!DG76+部门初评!DG79+部门初评!DG82+部门初评!DG85+部门初评!DG88+部门初评!DG91+部门初评!DG93)/8</f>
        <v>0</v>
      </c>
      <c r="DH25" s="138" t="n">
        <f aca="false">(部门初评!DH73+部门初评!DH76+部门初评!DH79+部门初评!DH82+部门初评!DH85+部门初评!DH88+部门初评!DH91+部门初评!DH93)/8</f>
        <v>0</v>
      </c>
      <c r="DI25" s="138" t="n">
        <f aca="false">(部门初评!DI73+部门初评!DI76+部门初评!DI79+部门初评!DI82+部门初评!DI85+部门初评!DI88+部门初评!DI91+部门初评!DI93)/8</f>
        <v>0</v>
      </c>
      <c r="DJ25" s="138" t="n">
        <f aca="false">(部门初评!DJ73+部门初评!DJ76+部门初评!DJ79+部门初评!DJ82+部门初评!DJ85+部门初评!DJ88+部门初评!DJ91+部门初评!DJ93)/8</f>
        <v>0</v>
      </c>
      <c r="DK25" s="138" t="n">
        <f aca="false">(部门初评!DK73+部门初评!DK76+部门初评!DK79+部门初评!DK82+部门初评!DK85+部门初评!DK88+部门初评!DK91+部门初评!DK93)/8</f>
        <v>0</v>
      </c>
      <c r="DL25" s="138" t="n">
        <f aca="false">(部门初评!DL73+部门初评!DL76+部门初评!DL79+部门初评!DL82+部门初评!DL85+部门初评!DL88+部门初评!DL91+部门初评!DL93)/8</f>
        <v>0</v>
      </c>
      <c r="DM25" s="138" t="n">
        <f aca="false">(部门初评!DM73+部门初评!DM76+部门初评!DM79+部门初评!DM82+部门初评!DM85+部门初评!DM88+部门初评!DM91+部门初评!DM93)/8</f>
        <v>0</v>
      </c>
      <c r="DN25" s="138" t="n">
        <f aca="false">(部门初评!DN73+部门初评!DN76+部门初评!DN79+部门初评!DN82+部门初评!DN85+部门初评!DN88+部门初评!DN91+部门初评!DN93)/8</f>
        <v>0</v>
      </c>
      <c r="DO25" s="138" t="n">
        <f aca="false">(部门初评!DO73+部门初评!DO76+部门初评!DO79+部门初评!DO82+部门初评!DO85+部门初评!DO88+部门初评!DO91+部门初评!DO93)/8</f>
        <v>0</v>
      </c>
      <c r="DP25" s="138" t="n">
        <f aca="false">(部门初评!DP73+部门初评!DP76+部门初评!DP79+部门初评!DP82+部门初评!DP85+部门初评!DP88+部门初评!DP91+部门初评!DP93)/8</f>
        <v>0</v>
      </c>
      <c r="DQ25" s="138" t="n">
        <f aca="false">(部门初评!DQ73+部门初评!DQ76+部门初评!DQ79+部门初评!DQ82+部门初评!DQ85+部门初评!DQ88+部门初评!DQ91+部门初评!DQ93)/8</f>
        <v>0</v>
      </c>
      <c r="DR25" s="138" t="n">
        <f aca="false">(部门初评!DR73+部门初评!DR76+部门初评!DR79+部门初评!DR82+部门初评!DR85+部门初评!DR88+部门初评!DR91+部门初评!DR93)/8</f>
        <v>0</v>
      </c>
      <c r="DS25" s="138" t="n">
        <f aca="false">(部门初评!DS73+部门初评!DS76+部门初评!DS79+部门初评!DS82+部门初评!DS85+部门初评!DS88+部门初评!DS91+部门初评!DS93)/8</f>
        <v>0</v>
      </c>
      <c r="DT25" s="138" t="n">
        <f aca="false">(部门初评!DT73+部门初评!DT76+部门初评!DT79+部门初评!DT82+部门初评!DT85+部门初评!DT88+部门初评!DT91+部门初评!DT93)/8</f>
        <v>0</v>
      </c>
      <c r="DU25" s="138" t="n">
        <f aca="false">(部门初评!DU73+部门初评!DU76+部门初评!DU79+部门初评!DU82+部门初评!DU85+部门初评!DU88+部门初评!DU91+部门初评!DU93)/8</f>
        <v>0</v>
      </c>
      <c r="DV25" s="138" t="n">
        <f aca="false">(部门初评!DV73+部门初评!DV76+部门初评!DV79+部门初评!DV82+部门初评!DV85+部门初评!DV88+部门初评!DV91+部门初评!DV93)/8</f>
        <v>0</v>
      </c>
      <c r="DW25" s="138" t="n">
        <f aca="false">(部门初评!DW73+部门初评!DW76+部门初评!DW79+部门初评!DW82+部门初评!DW85+部门初评!DW88+部门初评!DW91+部门初评!DW93)/8</f>
        <v>0</v>
      </c>
      <c r="DX25" s="138" t="n">
        <f aca="false">(部门初评!DX73+部门初评!DX76+部门初评!DX79+部门初评!DX82+部门初评!DX85+部门初评!DX88+部门初评!DX91+部门初评!DX93)/8</f>
        <v>0</v>
      </c>
      <c r="DY25" s="138" t="n">
        <f aca="false">(部门初评!DY73+部门初评!DY76+部门初评!DY79+部门初评!DY82+部门初评!DY85+部门初评!DY88+部门初评!DY91+部门初评!DY93)/8</f>
        <v>0</v>
      </c>
      <c r="DZ25" s="138" t="n">
        <f aca="false">(部门初评!DZ73+部门初评!DZ76+部门初评!DZ79+部门初评!DZ82+部门初评!DZ85+部门初评!DZ88+部门初评!DZ91+部门初评!DZ93)/8</f>
        <v>0</v>
      </c>
      <c r="EA25" s="138" t="n">
        <f aca="false">(部门初评!EA73+部门初评!EA76+部门初评!EA79+部门初评!EA82+部门初评!EA85+部门初评!EA88+部门初评!EA91+部门初评!EA93)/8</f>
        <v>0</v>
      </c>
      <c r="EB25" s="138" t="n">
        <f aca="false">(部门初评!EB73+部门初评!EB76+部门初评!EB79+部门初评!EB82+部门初评!EB85+部门初评!EB88+部门初评!EB91+部门初评!EB93)/8</f>
        <v>0</v>
      </c>
      <c r="EC25" s="138" t="n">
        <f aca="false">(部门初评!EC73+部门初评!EC76+部门初评!EC79+部门初评!EC82+部门初评!EC85+部门初评!EC88+部门初评!EC91+部门初评!EC93)/8</f>
        <v>0</v>
      </c>
      <c r="ED25" s="138" t="n">
        <f aca="false">(部门初评!ED73+部门初评!ED76+部门初评!ED79+部门初评!ED82+部门初评!ED85+部门初评!ED88+部门初评!ED91+部门初评!ED93)/8</f>
        <v>0</v>
      </c>
      <c r="EE25" s="138" t="n">
        <f aca="false">(部门初评!EE73+部门初评!EE76+部门初评!EE79+部门初评!EE82+部门初评!EE85+部门初评!EE88+部门初评!EE91+部门初评!EE93)/8</f>
        <v>0</v>
      </c>
      <c r="EF25" s="138" t="n">
        <f aca="false">(部门初评!EF73+部门初评!EF76+部门初评!EF79+部门初评!EF82+部门初评!EF85+部门初评!EF88+部门初评!EF91+部门初评!EF93)/8</f>
        <v>0</v>
      </c>
      <c r="EG25" s="138" t="n">
        <f aca="false">(部门初评!EG73+部门初评!EG76+部门初评!EG79+部门初评!EG82+部门初评!EG85+部门初评!EG88+部门初评!EG91+部门初评!EG93)/8</f>
        <v>0</v>
      </c>
      <c r="EH25" s="138" t="n">
        <f aca="false">(部门初评!EH73+部门初评!EH76+部门初评!EH79+部门初评!EH82+部门初评!EH85+部门初评!EH88+部门初评!EH91+部门初评!EH93)/8</f>
        <v>0</v>
      </c>
      <c r="EI25" s="138" t="n">
        <f aca="false">(部门初评!EI73+部门初评!EI76+部门初评!EI79+部门初评!EI82+部门初评!EI85+部门初评!EI88+部门初评!EI91+部门初评!EI93)/8</f>
        <v>0</v>
      </c>
      <c r="EJ25" s="138" t="n">
        <f aca="false">(部门初评!EJ73+部门初评!EJ76+部门初评!EJ79+部门初评!EJ82+部门初评!EJ85+部门初评!EJ88+部门初评!EJ91+部门初评!EJ93)/8</f>
        <v>0</v>
      </c>
      <c r="EK25" s="138" t="n">
        <f aca="false">(部门初评!EK73+部门初评!EK76+部门初评!EK79+部门初评!EK82+部门初评!EK85+部门初评!EK88+部门初评!EK91+部门初评!EK93)/8</f>
        <v>0</v>
      </c>
      <c r="EL25" s="138" t="n">
        <f aca="false">(部门初评!EL73+部门初评!EL76+部门初评!EL79+部门初评!EL82+部门初评!EL85+部门初评!EL88+部门初评!EL91+部门初评!EL93)/8</f>
        <v>0</v>
      </c>
      <c r="EM25" s="138" t="n">
        <f aca="false">(部门初评!EM73+部门初评!EM76+部门初评!EM79+部门初评!EM82+部门初评!EM85+部门初评!EM88+部门初评!EM91+部门初评!EM93)/8</f>
        <v>0</v>
      </c>
      <c r="EN25" s="138" t="n">
        <f aca="false">(部门初评!EN73+部门初评!EN76+部门初评!EN79+部门初评!EN82+部门初评!EN85+部门初评!EN88+部门初评!EN91+部门初评!EN93)/8</f>
        <v>0</v>
      </c>
      <c r="EO25" s="138" t="n">
        <f aca="false">(部门初评!EO73+部门初评!EO76+部门初评!EO79+部门初评!EO82+部门初评!EO85+部门初评!EO88+部门初评!EO91+部门初评!EO93)/8</f>
        <v>0</v>
      </c>
      <c r="EP25" s="138" t="n">
        <f aca="false">(部门初评!EP73+部门初评!EP76+部门初评!EP79+部门初评!EP82+部门初评!EP85+部门初评!EP88+部门初评!EP91+部门初评!EP93)/8</f>
        <v>0</v>
      </c>
      <c r="EQ25" s="138" t="n">
        <f aca="false">(部门初评!EQ73+部门初评!EQ76+部门初评!EQ79+部门初评!EQ82+部门初评!EQ85+部门初评!EQ88+部门初评!EQ91+部门初评!EQ93)/8</f>
        <v>0</v>
      </c>
      <c r="ER25" s="138" t="n">
        <f aca="false">(部门初评!ER73+部门初评!ER76+部门初评!ER79+部门初评!ER82+部门初评!ER85+部门初评!ER88+部门初评!ER91+部门初评!ER93)/8</f>
        <v>0</v>
      </c>
      <c r="ES25" s="138" t="n">
        <f aca="false">(部门初评!ES73+部门初评!ES76+部门初评!ES79+部门初评!ES82+部门初评!ES85+部门初评!ES88+部门初评!ES91+部门初评!ES93)/8</f>
        <v>0</v>
      </c>
      <c r="ET25" s="138" t="n">
        <f aca="false">(部门初评!ET73+部门初评!ET76+部门初评!ET79+部门初评!ET82+部门初评!ET85+部门初评!ET88+部门初评!ET91+部门初评!ET93)/8</f>
        <v>0</v>
      </c>
      <c r="EU25" s="138" t="n">
        <f aca="false">(部门初评!EU73+部门初评!EU76+部门初评!EU79+部门初评!EU82+部门初评!EU85+部门初评!EU88+部门初评!EU91+部门初评!EU93)/8</f>
        <v>0</v>
      </c>
      <c r="EV25" s="138" t="n">
        <f aca="false">(部门初评!EV73+部门初评!EV76+部门初评!EV79+部门初评!EV82+部门初评!EV85+部门初评!EV88+部门初评!EV91+部门初评!EV93)/8</f>
        <v>0</v>
      </c>
    </row>
    <row r="26" customFormat="false" ht="15.75" hidden="false" customHeight="false" outlineLevel="0" collapsed="false">
      <c r="A26" s="137" t="s">
        <v>125</v>
      </c>
      <c r="B26" s="134"/>
      <c r="C26" s="123" t="e">
        <f aca="false">SUM(D26:EV26)/COUNTIF(D26:EV26,"&gt;0")</f>
        <v>#DIV/0!</v>
      </c>
      <c r="D26" s="138" t="n">
        <f aca="false">(部门初评!D74+部门初评!D77+部门初评!D80+部门初评!D83+部门初评!D86+部门初评!D89)/6</f>
        <v>0</v>
      </c>
      <c r="E26" s="138" t="n">
        <f aca="false">(部门初评!E74+部门初评!E77+部门初评!E80+部门初评!E83+部门初评!E86+部门初评!E89)/6</f>
        <v>0</v>
      </c>
      <c r="F26" s="138" t="n">
        <f aca="false">(部门初评!F74+部门初评!F77+部门初评!F80+部门初评!F83+部门初评!F86+部门初评!F89)/6</f>
        <v>0</v>
      </c>
      <c r="G26" s="138" t="n">
        <f aca="false">(部门初评!G74+部门初评!G77+部门初评!G80+部门初评!G83+部门初评!G86+部门初评!G89)/6</f>
        <v>0</v>
      </c>
      <c r="H26" s="138" t="n">
        <f aca="false">(部门初评!H74+部门初评!H77+部门初评!H80+部门初评!H83+部门初评!H86+部门初评!H89)/6</f>
        <v>0</v>
      </c>
      <c r="I26" s="138" t="n">
        <f aca="false">(部门初评!I74+部门初评!I77+部门初评!I80+部门初评!I83+部门初评!I86+部门初评!I89)/6</f>
        <v>0</v>
      </c>
      <c r="J26" s="138" t="n">
        <f aca="false">(部门初评!J74+部门初评!J77+部门初评!J80+部门初评!J83+部门初评!J86+部门初评!J89)/6</f>
        <v>0</v>
      </c>
      <c r="K26" s="138" t="n">
        <f aca="false">(部门初评!K74+部门初评!K77+部门初评!K80+部门初评!K83+部门初评!K86+部门初评!K89)/6</f>
        <v>0</v>
      </c>
      <c r="L26" s="138" t="n">
        <f aca="false">(部门初评!L74+部门初评!L77+部门初评!L80+部门初评!L83+部门初评!L86+部门初评!L89)/6</f>
        <v>0</v>
      </c>
      <c r="M26" s="138" t="n">
        <f aca="false">(部门初评!M74+部门初评!M77+部门初评!M80+部门初评!M83+部门初评!M86+部门初评!M89)/6</f>
        <v>0</v>
      </c>
      <c r="N26" s="138" t="n">
        <f aca="false">(部门初评!N74+部门初评!N77+部门初评!N80+部门初评!N83+部门初评!N86+部门初评!N89)/6</f>
        <v>0</v>
      </c>
      <c r="O26" s="138" t="n">
        <f aca="false">(部门初评!O74+部门初评!O77+部门初评!O80+部门初评!O83+部门初评!O86+部门初评!O89)/6</f>
        <v>0</v>
      </c>
      <c r="P26" s="138" t="n">
        <f aca="false">(部门初评!P74+部门初评!P77+部门初评!P80+部门初评!P83+部门初评!P86+部门初评!P89)/6</f>
        <v>0</v>
      </c>
      <c r="Q26" s="138" t="n">
        <f aca="false">(部门初评!Q74+部门初评!Q77+部门初评!Q80+部门初评!Q83+部门初评!Q86+部门初评!Q89)/6</f>
        <v>0</v>
      </c>
      <c r="R26" s="138" t="n">
        <f aca="false">(部门初评!R74+部门初评!R77+部门初评!R80+部门初评!R83+部门初评!R86+部门初评!R89)/6</f>
        <v>0</v>
      </c>
      <c r="S26" s="138" t="n">
        <f aca="false">(部门初评!S74+部门初评!S77+部门初评!S80+部门初评!S83+部门初评!S86+部门初评!S89)/6</f>
        <v>0</v>
      </c>
      <c r="T26" s="138" t="n">
        <f aca="false">(部门初评!T74+部门初评!T77+部门初评!T80+部门初评!T83+部门初评!T86+部门初评!T89)/6</f>
        <v>0</v>
      </c>
      <c r="U26" s="138" t="n">
        <f aca="false">(部门初评!U74+部门初评!U77+部门初评!U80+部门初评!U83+部门初评!U86+部门初评!U89)/6</f>
        <v>0</v>
      </c>
      <c r="V26" s="138" t="n">
        <f aca="false">(部门初评!V74+部门初评!V77+部门初评!V80+部门初评!V83+部门初评!V86+部门初评!V89)/6</f>
        <v>0</v>
      </c>
      <c r="W26" s="138" t="n">
        <f aca="false">(部门初评!W74+部门初评!W77+部门初评!W80+部门初评!W83+部门初评!W86+部门初评!W89)/6</f>
        <v>0</v>
      </c>
      <c r="X26" s="138" t="n">
        <f aca="false">(部门初评!X74+部门初评!X77+部门初评!X80+部门初评!X83+部门初评!X86+部门初评!X89)/6</f>
        <v>0</v>
      </c>
      <c r="Y26" s="138" t="n">
        <f aca="false">(部门初评!Y74+部门初评!Y77+部门初评!Y80+部门初评!Y83+部门初评!Y86+部门初评!Y89)/6</f>
        <v>0</v>
      </c>
      <c r="Z26" s="138" t="n">
        <f aca="false">(部门初评!Z74+部门初评!Z77+部门初评!Z80+部门初评!Z83+部门初评!Z86+部门初评!Z89)/6</f>
        <v>0</v>
      </c>
      <c r="AA26" s="138" t="n">
        <f aca="false">(部门初评!AA74+部门初评!AA77+部门初评!AA80+部门初评!AA83+部门初评!AA86+部门初评!AA89)/6</f>
        <v>0</v>
      </c>
      <c r="AB26" s="138" t="n">
        <f aca="false">(部门初评!AB74+部门初评!AB77+部门初评!AB80+部门初评!AB83+部门初评!AB86+部门初评!AB89)/6</f>
        <v>0</v>
      </c>
      <c r="AC26" s="138" t="n">
        <f aca="false">(部门初评!AC74+部门初评!AC77+部门初评!AC80+部门初评!AC83+部门初评!AC86+部门初评!AC89)/6</f>
        <v>0</v>
      </c>
      <c r="AD26" s="138" t="n">
        <f aca="false">(部门初评!AD74+部门初评!AD77+部门初评!AD80+部门初评!AD83+部门初评!AD86+部门初评!AD89)/6</f>
        <v>0</v>
      </c>
      <c r="AE26" s="138" t="n">
        <f aca="false">(部门初评!AE74+部门初评!AE77+部门初评!AE80+部门初评!AE83+部门初评!AE86+部门初评!AE89)/6</f>
        <v>0</v>
      </c>
      <c r="AF26" s="138" t="n">
        <f aca="false">(部门初评!AF74+部门初评!AF77+部门初评!AF80+部门初评!AF83+部门初评!AF86+部门初评!AF89)/6</f>
        <v>0</v>
      </c>
      <c r="AG26" s="138" t="n">
        <f aca="false">(部门初评!AG74+部门初评!AG77+部门初评!AG80+部门初评!AG83+部门初评!AG86+部门初评!AG89)/6</f>
        <v>0</v>
      </c>
      <c r="AH26" s="138" t="n">
        <f aca="false">(部门初评!AH74+部门初评!AH77+部门初评!AH80+部门初评!AH83+部门初评!AH86+部门初评!AH89)/6</f>
        <v>0</v>
      </c>
      <c r="AI26" s="138" t="n">
        <f aca="false">(部门初评!AI74+部门初评!AI77+部门初评!AI80+部门初评!AI83+部门初评!AI86+部门初评!AI89)/6</f>
        <v>0</v>
      </c>
      <c r="AJ26" s="138" t="n">
        <f aca="false">(部门初评!AJ74+部门初评!AJ77+部门初评!AJ80+部门初评!AJ83+部门初评!AJ86+部门初评!AJ89)/6</f>
        <v>0</v>
      </c>
      <c r="AK26" s="138" t="n">
        <f aca="false">(部门初评!AK74+部门初评!AK77+部门初评!AK80+部门初评!AK83+部门初评!AK86+部门初评!AK89)/6</f>
        <v>0</v>
      </c>
      <c r="AL26" s="138" t="n">
        <f aca="false">(部门初评!AL74+部门初评!AL77+部门初评!AL80+部门初评!AL83+部门初评!AL86+部门初评!AL89)/6</f>
        <v>0</v>
      </c>
      <c r="AM26" s="138" t="n">
        <f aca="false">(部门初评!AM74+部门初评!AM77+部门初评!AM80+部门初评!AM83+部门初评!AM86+部门初评!AM89)/6</f>
        <v>0</v>
      </c>
      <c r="AN26" s="138" t="n">
        <f aca="false">(部门初评!AN74+部门初评!AN77+部门初评!AN80+部门初评!AN83+部门初评!AN86+部门初评!AN89)/6</f>
        <v>0</v>
      </c>
      <c r="AO26" s="138" t="n">
        <f aca="false">(部门初评!AO74+部门初评!AO77+部门初评!AO80+部门初评!AO83+部门初评!AO86+部门初评!AO89)/6</f>
        <v>0</v>
      </c>
      <c r="AP26" s="138" t="n">
        <f aca="false">(部门初评!AP74+部门初评!AP77+部门初评!AP80+部门初评!AP83+部门初评!AP86+部门初评!AP89)/6</f>
        <v>0</v>
      </c>
      <c r="AQ26" s="138" t="n">
        <f aca="false">(部门初评!AQ74+部门初评!AQ77+部门初评!AQ80+部门初评!AQ83+部门初评!AQ86+部门初评!AQ89)/6</f>
        <v>0</v>
      </c>
      <c r="AR26" s="138" t="n">
        <f aca="false">(部门初评!AR74+部门初评!AR77+部门初评!AR80+部门初评!AR83+部门初评!AR86+部门初评!AR89)/6</f>
        <v>0</v>
      </c>
      <c r="AS26" s="138" t="n">
        <f aca="false">(部门初评!AS74+部门初评!AS77+部门初评!AS80+部门初评!AS83+部门初评!AS86+部门初评!AS89)/6</f>
        <v>0</v>
      </c>
      <c r="AT26" s="138" t="n">
        <f aca="false">(部门初评!AT74+部门初评!AT77+部门初评!AT80+部门初评!AT83+部门初评!AT86+部门初评!AT89)/6</f>
        <v>0</v>
      </c>
      <c r="AU26" s="138" t="n">
        <f aca="false">(部门初评!AU74+部门初评!AU77+部门初评!AU80+部门初评!AU83+部门初评!AU86+部门初评!AU89)/6</f>
        <v>0</v>
      </c>
      <c r="AV26" s="138" t="n">
        <f aca="false">(部门初评!AV74+部门初评!AV77+部门初评!AV80+部门初评!AV83+部门初评!AV86+部门初评!AV89)/6</f>
        <v>0</v>
      </c>
      <c r="AW26" s="138" t="n">
        <f aca="false">(部门初评!AW74+部门初评!AW77+部门初评!AW80+部门初评!AW83+部门初评!AW86+部门初评!AW89)/6</f>
        <v>0</v>
      </c>
      <c r="AX26" s="138" t="n">
        <f aca="false">(部门初评!AX74+部门初评!AX77+部门初评!AX80+部门初评!AX83+部门初评!AX86+部门初评!AX89)/6</f>
        <v>0</v>
      </c>
      <c r="AY26" s="138" t="n">
        <f aca="false">(部门初评!AY74+部门初评!AY77+部门初评!AY80+部门初评!AY83+部门初评!AY86+部门初评!AY89)/6</f>
        <v>0</v>
      </c>
      <c r="AZ26" s="138" t="n">
        <f aca="false">(部门初评!AZ74+部门初评!AZ77+部门初评!AZ80+部门初评!AZ83+部门初评!AZ86+部门初评!AZ89)/6</f>
        <v>0</v>
      </c>
      <c r="BA26" s="138" t="n">
        <f aca="false">(部门初评!BA74+部门初评!BA77+部门初评!BA80+部门初评!BA83+部门初评!BA86+部门初评!BA89)/6</f>
        <v>0</v>
      </c>
      <c r="BB26" s="138" t="n">
        <f aca="false">(部门初评!BB74+部门初评!BB77+部门初评!BB80+部门初评!BB83+部门初评!BB86+部门初评!BB89)/6</f>
        <v>0</v>
      </c>
      <c r="BC26" s="138" t="n">
        <f aca="false">(部门初评!BC74+部门初评!BC77+部门初评!BC80+部门初评!BC83+部门初评!BC86+部门初评!BC89)/6</f>
        <v>0</v>
      </c>
      <c r="BD26" s="138" t="n">
        <f aca="false">(部门初评!BD74+部门初评!BD77+部门初评!BD80+部门初评!BD83+部门初评!BD86+部门初评!BD89)/6</f>
        <v>0</v>
      </c>
      <c r="BE26" s="138" t="n">
        <f aca="false">(部门初评!BE74+部门初评!BE77+部门初评!BE80+部门初评!BE83+部门初评!BE86+部门初评!BE89)/6</f>
        <v>0</v>
      </c>
      <c r="BF26" s="138" t="n">
        <f aca="false">(部门初评!BF74+部门初评!BF77+部门初评!BF80+部门初评!BF83+部门初评!BF86+部门初评!BF89)/6</f>
        <v>0</v>
      </c>
      <c r="BG26" s="138" t="n">
        <f aca="false">(部门初评!BG74+部门初评!BG77+部门初评!BG80+部门初评!BG83+部门初评!BG86+部门初评!BG89)/6</f>
        <v>0</v>
      </c>
      <c r="BH26" s="138" t="n">
        <f aca="false">(部门初评!BH74+部门初评!BH77+部门初评!BH80+部门初评!BH83+部门初评!BH86+部门初评!BH89)/6</f>
        <v>0</v>
      </c>
      <c r="BI26" s="138" t="n">
        <f aca="false">(部门初评!BI74+部门初评!BI77+部门初评!BI80+部门初评!BI83+部门初评!BI86+部门初评!BI89)/6</f>
        <v>0</v>
      </c>
      <c r="BJ26" s="138" t="n">
        <f aca="false">(部门初评!BJ74+部门初评!BJ77+部门初评!BJ80+部门初评!BJ83+部门初评!BJ86+部门初评!BJ89)/6</f>
        <v>0</v>
      </c>
      <c r="BK26" s="138" t="n">
        <f aca="false">(部门初评!BK74+部门初评!BK77+部门初评!BK80+部门初评!BK83+部门初评!BK86+部门初评!BK89)/6</f>
        <v>0</v>
      </c>
      <c r="BL26" s="138" t="n">
        <f aca="false">(部门初评!BL74+部门初评!BL77+部门初评!BL80+部门初评!BL83+部门初评!BL86+部门初评!BL89)/6</f>
        <v>0</v>
      </c>
      <c r="BM26" s="138" t="n">
        <f aca="false">(部门初评!BM74+部门初评!BM77+部门初评!BM80+部门初评!BM83+部门初评!BM86+部门初评!BM89)/6</f>
        <v>0</v>
      </c>
      <c r="BN26" s="138" t="n">
        <f aca="false">(部门初评!BN74+部门初评!BN77+部门初评!BN80+部门初评!BN83+部门初评!BN86+部门初评!BN89)/6</f>
        <v>0</v>
      </c>
      <c r="BO26" s="138" t="n">
        <f aca="false">(部门初评!BO74+部门初评!BO77+部门初评!BO80+部门初评!BO83+部门初评!BO86+部门初评!BO89)/6</f>
        <v>0</v>
      </c>
      <c r="BP26" s="138" t="n">
        <f aca="false">(部门初评!BP74+部门初评!BP77+部门初评!BP80+部门初评!BP83+部门初评!BP86+部门初评!BP89)/6</f>
        <v>0</v>
      </c>
      <c r="BQ26" s="138" t="n">
        <f aca="false">(部门初评!BQ74+部门初评!BQ77+部门初评!BQ80+部门初评!BQ83+部门初评!BQ86+部门初评!BQ89)/6</f>
        <v>0</v>
      </c>
      <c r="BR26" s="138" t="n">
        <f aca="false">(部门初评!BR74+部门初评!BR77+部门初评!BR80+部门初评!BR83+部门初评!BR86+部门初评!BR89)/6</f>
        <v>0</v>
      </c>
      <c r="BS26" s="138" t="n">
        <f aca="false">(部门初评!BS74+部门初评!BS77+部门初评!BS80+部门初评!BS83+部门初评!BS86+部门初评!BS89)/6</f>
        <v>0</v>
      </c>
      <c r="BT26" s="138" t="n">
        <f aca="false">(部门初评!BT74+部门初评!BT77+部门初评!BT80+部门初评!BT83+部门初评!BT86+部门初评!BT89)/6</f>
        <v>0</v>
      </c>
      <c r="BU26" s="138" t="n">
        <f aca="false">(部门初评!BU74+部门初评!BU77+部门初评!BU80+部门初评!BU83+部门初评!BU86+部门初评!BU89)/6</f>
        <v>0</v>
      </c>
      <c r="BV26" s="138" t="n">
        <f aca="false">(部门初评!BV74+部门初评!BV77+部门初评!BV80+部门初评!BV83+部门初评!BV86+部门初评!BV89)/6</f>
        <v>0</v>
      </c>
      <c r="BW26" s="138" t="n">
        <f aca="false">(部门初评!BW74+部门初评!BW77+部门初评!BW80+部门初评!BW83+部门初评!BW86+部门初评!BW89)/6</f>
        <v>0</v>
      </c>
      <c r="BX26" s="138" t="n">
        <f aca="false">(部门初评!BX74+部门初评!BX77+部门初评!BX80+部门初评!BX83+部门初评!BX86+部门初评!BX89)/6</f>
        <v>0</v>
      </c>
      <c r="BY26" s="138" t="n">
        <f aca="false">(部门初评!BY74+部门初评!BY77+部门初评!BY80+部门初评!BY83+部门初评!BY86+部门初评!BY89)/6</f>
        <v>0</v>
      </c>
      <c r="BZ26" s="138" t="n">
        <f aca="false">(部门初评!BZ74+部门初评!BZ77+部门初评!BZ80+部门初评!BZ83+部门初评!BZ86+部门初评!BZ89)/6</f>
        <v>0</v>
      </c>
      <c r="CA26" s="138" t="n">
        <f aca="false">(部门初评!CA74+部门初评!CA77+部门初评!CA80+部门初评!CA83+部门初评!CA86+部门初评!CA89)/6</f>
        <v>0</v>
      </c>
      <c r="CB26" s="138" t="n">
        <f aca="false">(部门初评!CB74+部门初评!CB77+部门初评!CB80+部门初评!CB83+部门初评!CB86+部门初评!CB89)/6</f>
        <v>0</v>
      </c>
      <c r="CC26" s="138" t="n">
        <f aca="false">(部门初评!CC74+部门初评!CC77+部门初评!CC80+部门初评!CC83+部门初评!CC86+部门初评!CC89)/6</f>
        <v>0</v>
      </c>
      <c r="CD26" s="138" t="n">
        <f aca="false">(部门初评!CD74+部门初评!CD77+部门初评!CD80+部门初评!CD83+部门初评!CD86+部门初评!CD89)/6</f>
        <v>0</v>
      </c>
      <c r="CE26" s="138" t="n">
        <f aca="false">(部门初评!CE74+部门初评!CE77+部门初评!CE80+部门初评!CE83+部门初评!CE86+部门初评!CE89)/6</f>
        <v>0</v>
      </c>
      <c r="CF26" s="138" t="n">
        <f aca="false">(部门初评!CF74+部门初评!CF77+部门初评!CF80+部门初评!CF83+部门初评!CF86+部门初评!CF89)/6</f>
        <v>0</v>
      </c>
      <c r="CG26" s="138" t="n">
        <f aca="false">(部门初评!CG74+部门初评!CG77+部门初评!CG80+部门初评!CG83+部门初评!CG86+部门初评!CG89)/6</f>
        <v>0</v>
      </c>
      <c r="CH26" s="138" t="n">
        <f aca="false">(部门初评!CH74+部门初评!CH77+部门初评!CH80+部门初评!CH83+部门初评!CH86+部门初评!CH89)/6</f>
        <v>0</v>
      </c>
      <c r="CI26" s="138" t="n">
        <f aca="false">(部门初评!CI74+部门初评!CI77+部门初评!CI80+部门初评!CI83+部门初评!CI86+部门初评!CI89)/6</f>
        <v>0</v>
      </c>
      <c r="CJ26" s="138" t="n">
        <f aca="false">(部门初评!CJ74+部门初评!CJ77+部门初评!CJ80+部门初评!CJ83+部门初评!CJ86+部门初评!CJ89)/6</f>
        <v>0</v>
      </c>
      <c r="CK26" s="138" t="n">
        <f aca="false">(部门初评!CK74+部门初评!CK77+部门初评!CK80+部门初评!CK83+部门初评!CK86+部门初评!CK89)/6</f>
        <v>0</v>
      </c>
      <c r="CL26" s="138" t="n">
        <f aca="false">(部门初评!CL74+部门初评!CL77+部门初评!CL80+部门初评!CL83+部门初评!CL86+部门初评!CL89)/6</f>
        <v>0</v>
      </c>
      <c r="CM26" s="138" t="n">
        <f aca="false">(部门初评!CM74+部门初评!CM77+部门初评!CM80+部门初评!CM83+部门初评!CM86+部门初评!CM89)/6</f>
        <v>0</v>
      </c>
      <c r="CN26" s="138" t="n">
        <f aca="false">(部门初评!CN74+部门初评!CN77+部门初评!CN80+部门初评!CN83+部门初评!CN86+部门初评!CN89)/6</f>
        <v>0</v>
      </c>
      <c r="CO26" s="138" t="n">
        <f aca="false">(部门初评!CO74+部门初评!CO77+部门初评!CO80+部门初评!CO83+部门初评!CO86+部门初评!CO89)/6</f>
        <v>0</v>
      </c>
      <c r="CP26" s="138" t="n">
        <f aca="false">(部门初评!CP74+部门初评!CP77+部门初评!CP80+部门初评!CP83+部门初评!CP86+部门初评!CP89)/6</f>
        <v>0</v>
      </c>
      <c r="CQ26" s="138" t="n">
        <f aca="false">(部门初评!CQ74+部门初评!CQ77+部门初评!CQ80+部门初评!CQ83+部门初评!CQ86+部门初评!CQ89)/6</f>
        <v>0</v>
      </c>
      <c r="CR26" s="138" t="n">
        <f aca="false">(部门初评!CR74+部门初评!CR77+部门初评!CR80+部门初评!CR83+部门初评!CR86+部门初评!CR89)/6</f>
        <v>0</v>
      </c>
      <c r="CS26" s="138" t="n">
        <f aca="false">(部门初评!CS74+部门初评!CS77+部门初评!CS80+部门初评!CS83+部门初评!CS86+部门初评!CS89)/6</f>
        <v>0</v>
      </c>
      <c r="CT26" s="138" t="n">
        <f aca="false">(部门初评!CT74+部门初评!CT77+部门初评!CT80+部门初评!CT83+部门初评!CT86+部门初评!CT89)/6</f>
        <v>0</v>
      </c>
      <c r="CU26" s="138" t="n">
        <f aca="false">(部门初评!CU74+部门初评!CU77+部门初评!CU80+部门初评!CU83+部门初评!CU86+部门初评!CU89)/6</f>
        <v>0</v>
      </c>
      <c r="CV26" s="138" t="n">
        <f aca="false">(部门初评!CV74+部门初评!CV77+部门初评!CV80+部门初评!CV83+部门初评!CV86+部门初评!CV89)/6</f>
        <v>0</v>
      </c>
      <c r="CW26" s="138" t="n">
        <f aca="false">(部门初评!CW74+部门初评!CW77+部门初评!CW80+部门初评!CW83+部门初评!CW86+部门初评!CW89)/6</f>
        <v>0</v>
      </c>
      <c r="CX26" s="138" t="n">
        <f aca="false">(部门初评!CX74+部门初评!CX77+部门初评!CX80+部门初评!CX83+部门初评!CX86+部门初评!CX89)/6</f>
        <v>0</v>
      </c>
      <c r="CY26" s="138" t="n">
        <f aca="false">(部门初评!CY74+部门初评!CY77+部门初评!CY80+部门初评!CY83+部门初评!CY86+部门初评!CY89)/6</f>
        <v>0</v>
      </c>
      <c r="CZ26" s="138" t="n">
        <f aca="false">(部门初评!CZ74+部门初评!CZ77+部门初评!CZ80+部门初评!CZ83+部门初评!CZ86+部门初评!CZ89)/6</f>
        <v>0</v>
      </c>
      <c r="DA26" s="138" t="n">
        <f aca="false">(部门初评!DA74+部门初评!DA77+部门初评!DA80+部门初评!DA83+部门初评!DA86+部门初评!DA89)/6</f>
        <v>0</v>
      </c>
      <c r="DB26" s="138" t="n">
        <f aca="false">(部门初评!DB74+部门初评!DB77+部门初评!DB80+部门初评!DB83+部门初评!DB86+部门初评!DB89)/6</f>
        <v>0</v>
      </c>
      <c r="DC26" s="138" t="n">
        <f aca="false">(部门初评!DC74+部门初评!DC77+部门初评!DC80+部门初评!DC83+部门初评!DC86+部门初评!DC89)/6</f>
        <v>0</v>
      </c>
      <c r="DD26" s="138" t="n">
        <f aca="false">(部门初评!DD74+部门初评!DD77+部门初评!DD80+部门初评!DD83+部门初评!DD86+部门初评!DD89)/6</f>
        <v>0</v>
      </c>
      <c r="DE26" s="138" t="n">
        <f aca="false">(部门初评!DE74+部门初评!DE77+部门初评!DE80+部门初评!DE83+部门初评!DE86+部门初评!DE89)/6</f>
        <v>0</v>
      </c>
      <c r="DF26" s="138" t="n">
        <f aca="false">(部门初评!DF74+部门初评!DF77+部门初评!DF80+部门初评!DF83+部门初评!DF86+部门初评!DF89)/6</f>
        <v>0</v>
      </c>
      <c r="DG26" s="138" t="n">
        <f aca="false">(部门初评!DG74+部门初评!DG77+部门初评!DG80+部门初评!DG83+部门初评!DG86+部门初评!DG89)/6</f>
        <v>0</v>
      </c>
      <c r="DH26" s="138" t="n">
        <f aca="false">(部门初评!DH74+部门初评!DH77+部门初评!DH80+部门初评!DH83+部门初评!DH86+部门初评!DH89)/6</f>
        <v>0</v>
      </c>
      <c r="DI26" s="138" t="n">
        <f aca="false">(部门初评!DI74+部门初评!DI77+部门初评!DI80+部门初评!DI83+部门初评!DI86+部门初评!DI89)/6</f>
        <v>0</v>
      </c>
      <c r="DJ26" s="138" t="n">
        <f aca="false">(部门初评!DJ74+部门初评!DJ77+部门初评!DJ80+部门初评!DJ83+部门初评!DJ86+部门初评!DJ89)/6</f>
        <v>0</v>
      </c>
      <c r="DK26" s="138" t="n">
        <f aca="false">(部门初评!DK74+部门初评!DK77+部门初评!DK80+部门初评!DK83+部门初评!DK86+部门初评!DK89)/6</f>
        <v>0</v>
      </c>
      <c r="DL26" s="138" t="n">
        <f aca="false">(部门初评!DL74+部门初评!DL77+部门初评!DL80+部门初评!DL83+部门初评!DL86+部门初评!DL89)/6</f>
        <v>0</v>
      </c>
      <c r="DM26" s="138" t="n">
        <f aca="false">(部门初评!DM74+部门初评!DM77+部门初评!DM80+部门初评!DM83+部门初评!DM86+部门初评!DM89)/6</f>
        <v>0</v>
      </c>
      <c r="DN26" s="138" t="n">
        <f aca="false">(部门初评!DN74+部门初评!DN77+部门初评!DN80+部门初评!DN83+部门初评!DN86+部门初评!DN89)/6</f>
        <v>0</v>
      </c>
      <c r="DO26" s="138" t="n">
        <f aca="false">(部门初评!DO74+部门初评!DO77+部门初评!DO80+部门初评!DO83+部门初评!DO86+部门初评!DO89)/6</f>
        <v>0</v>
      </c>
      <c r="DP26" s="138" t="n">
        <f aca="false">(部门初评!DP74+部门初评!DP77+部门初评!DP80+部门初评!DP83+部门初评!DP86+部门初评!DP89)/6</f>
        <v>0</v>
      </c>
      <c r="DQ26" s="138" t="n">
        <f aca="false">(部门初评!DQ74+部门初评!DQ77+部门初评!DQ80+部门初评!DQ83+部门初评!DQ86+部门初评!DQ89)/6</f>
        <v>0</v>
      </c>
      <c r="DR26" s="138" t="n">
        <f aca="false">(部门初评!DR74+部门初评!DR77+部门初评!DR80+部门初评!DR83+部门初评!DR86+部门初评!DR89)/6</f>
        <v>0</v>
      </c>
      <c r="DS26" s="138" t="n">
        <f aca="false">(部门初评!DS74+部门初评!DS77+部门初评!DS80+部门初评!DS83+部门初评!DS86+部门初评!DS89)/6</f>
        <v>0</v>
      </c>
      <c r="DT26" s="138" t="n">
        <f aca="false">(部门初评!DT74+部门初评!DT77+部门初评!DT80+部门初评!DT83+部门初评!DT86+部门初评!DT89)/6</f>
        <v>0</v>
      </c>
      <c r="DU26" s="138" t="n">
        <f aca="false">(部门初评!DU74+部门初评!DU77+部门初评!DU80+部门初评!DU83+部门初评!DU86+部门初评!DU89)/6</f>
        <v>0</v>
      </c>
      <c r="DV26" s="138" t="n">
        <f aca="false">(部门初评!DV74+部门初评!DV77+部门初评!DV80+部门初评!DV83+部门初评!DV86+部门初评!DV89)/6</f>
        <v>0</v>
      </c>
      <c r="DW26" s="138" t="n">
        <f aca="false">(部门初评!DW74+部门初评!DW77+部门初评!DW80+部门初评!DW83+部门初评!DW86+部门初评!DW89)/6</f>
        <v>0</v>
      </c>
      <c r="DX26" s="138" t="n">
        <f aca="false">(部门初评!DX74+部门初评!DX77+部门初评!DX80+部门初评!DX83+部门初评!DX86+部门初评!DX89)/6</f>
        <v>0</v>
      </c>
      <c r="DY26" s="138" t="n">
        <f aca="false">(部门初评!DY74+部门初评!DY77+部门初评!DY80+部门初评!DY83+部门初评!DY86+部门初评!DY89)/6</f>
        <v>0</v>
      </c>
      <c r="DZ26" s="138" t="n">
        <f aca="false">(部门初评!DZ74+部门初评!DZ77+部门初评!DZ80+部门初评!DZ83+部门初评!DZ86+部门初评!DZ89)/6</f>
        <v>0</v>
      </c>
      <c r="EA26" s="138" t="n">
        <f aca="false">(部门初评!EA74+部门初评!EA77+部门初评!EA80+部门初评!EA83+部门初评!EA86+部门初评!EA89)/6</f>
        <v>0</v>
      </c>
      <c r="EB26" s="138" t="n">
        <f aca="false">(部门初评!EB74+部门初评!EB77+部门初评!EB80+部门初评!EB83+部门初评!EB86+部门初评!EB89)/6</f>
        <v>0</v>
      </c>
      <c r="EC26" s="138" t="n">
        <f aca="false">(部门初评!EC74+部门初评!EC77+部门初评!EC80+部门初评!EC83+部门初评!EC86+部门初评!EC89)/6</f>
        <v>0</v>
      </c>
      <c r="ED26" s="138" t="n">
        <f aca="false">(部门初评!ED74+部门初评!ED77+部门初评!ED80+部门初评!ED83+部门初评!ED86+部门初评!ED89)/6</f>
        <v>0</v>
      </c>
      <c r="EE26" s="138" t="n">
        <f aca="false">(部门初评!EE74+部门初评!EE77+部门初评!EE80+部门初评!EE83+部门初评!EE86+部门初评!EE89)/6</f>
        <v>0</v>
      </c>
      <c r="EF26" s="138" t="n">
        <f aca="false">(部门初评!EF74+部门初评!EF77+部门初评!EF80+部门初评!EF83+部门初评!EF86+部门初评!EF89)/6</f>
        <v>0</v>
      </c>
      <c r="EG26" s="138" t="n">
        <f aca="false">(部门初评!EG74+部门初评!EG77+部门初评!EG80+部门初评!EG83+部门初评!EG86+部门初评!EG89)/6</f>
        <v>0</v>
      </c>
      <c r="EH26" s="138" t="n">
        <f aca="false">(部门初评!EH74+部门初评!EH77+部门初评!EH80+部门初评!EH83+部门初评!EH86+部门初评!EH89)/6</f>
        <v>0</v>
      </c>
      <c r="EI26" s="138" t="n">
        <f aca="false">(部门初评!EI74+部门初评!EI77+部门初评!EI80+部门初评!EI83+部门初评!EI86+部门初评!EI89)/6</f>
        <v>0</v>
      </c>
      <c r="EJ26" s="138" t="n">
        <f aca="false">(部门初评!EJ74+部门初评!EJ77+部门初评!EJ80+部门初评!EJ83+部门初评!EJ86+部门初评!EJ89)/6</f>
        <v>0</v>
      </c>
      <c r="EK26" s="138" t="n">
        <f aca="false">(部门初评!EK74+部门初评!EK77+部门初评!EK80+部门初评!EK83+部门初评!EK86+部门初评!EK89)/6</f>
        <v>0</v>
      </c>
      <c r="EL26" s="138" t="n">
        <f aca="false">(部门初评!EL74+部门初评!EL77+部门初评!EL80+部门初评!EL83+部门初评!EL86+部门初评!EL89)/6</f>
        <v>0</v>
      </c>
      <c r="EM26" s="138" t="n">
        <f aca="false">(部门初评!EM74+部门初评!EM77+部门初评!EM80+部门初评!EM83+部门初评!EM86+部门初评!EM89)/6</f>
        <v>0</v>
      </c>
      <c r="EN26" s="138" t="n">
        <f aca="false">(部门初评!EN74+部门初评!EN77+部门初评!EN80+部门初评!EN83+部门初评!EN86+部门初评!EN89)/6</f>
        <v>0</v>
      </c>
      <c r="EO26" s="138" t="n">
        <f aca="false">(部门初评!EO74+部门初评!EO77+部门初评!EO80+部门初评!EO83+部门初评!EO86+部门初评!EO89)/6</f>
        <v>0</v>
      </c>
      <c r="EP26" s="138" t="n">
        <f aca="false">(部门初评!EP74+部门初评!EP77+部门初评!EP80+部门初评!EP83+部门初评!EP86+部门初评!EP89)/6</f>
        <v>0</v>
      </c>
      <c r="EQ26" s="138" t="n">
        <f aca="false">(部门初评!EQ74+部门初评!EQ77+部门初评!EQ80+部门初评!EQ83+部门初评!EQ86+部门初评!EQ89)/6</f>
        <v>0</v>
      </c>
      <c r="ER26" s="138" t="n">
        <f aca="false">(部门初评!ER74+部门初评!ER77+部门初评!ER80+部门初评!ER83+部门初评!ER86+部门初评!ER89)/6</f>
        <v>0</v>
      </c>
      <c r="ES26" s="138" t="n">
        <f aca="false">(部门初评!ES74+部门初评!ES77+部门初评!ES80+部门初评!ES83+部门初评!ES86+部门初评!ES89)/6</f>
        <v>0</v>
      </c>
      <c r="ET26" s="138" t="n">
        <f aca="false">(部门初评!ET74+部门初评!ET77+部门初评!ET80+部门初评!ET83+部门初评!ET86+部门初评!ET89)/6</f>
        <v>0</v>
      </c>
      <c r="EU26" s="138" t="n">
        <f aca="false">(部门初评!EU74+部门初评!EU77+部门初评!EU80+部门初评!EU83+部门初评!EU86+部门初评!EU89)/6</f>
        <v>0</v>
      </c>
      <c r="EV26" s="138" t="n">
        <f aca="false">(部门初评!EV74+部门初评!EV77+部门初评!EV80+部门初评!EV83+部门初评!EV86+部门初评!EV89)/6</f>
        <v>0</v>
      </c>
    </row>
    <row r="27" customFormat="false" ht="15.75" hidden="false" customHeight="false" outlineLevel="0" collapsed="false">
      <c r="A27" s="137" t="s">
        <v>126</v>
      </c>
      <c r="B27" s="134"/>
      <c r="C27" s="123" t="e">
        <f aca="false">SUM(D27:EV27)/COUNTIF(D27:EV27,"&gt;0")</f>
        <v>#DIV/0!</v>
      </c>
      <c r="D27" s="138" t="n">
        <f aca="false">(部门初评!D75+部门初评!D78+部门初评!D81+部门初评!D84+部门初评!D87+部门初评!D90+部门初评!D92)/7</f>
        <v>0</v>
      </c>
      <c r="E27" s="138" t="n">
        <f aca="false">(部门初评!E75+部门初评!E78+部门初评!E81+部门初评!E84+部门初评!E87+部门初评!E90+部门初评!E92)/7</f>
        <v>0</v>
      </c>
      <c r="F27" s="138" t="n">
        <f aca="false">(部门初评!F75+部门初评!F78+部门初评!F81+部门初评!F84+部门初评!F87+部门初评!F90+部门初评!F92)/7</f>
        <v>0</v>
      </c>
      <c r="G27" s="138" t="n">
        <f aca="false">(部门初评!G75+部门初评!G78+部门初评!G81+部门初评!G84+部门初评!G87+部门初评!G90+部门初评!G92)/7</f>
        <v>0</v>
      </c>
      <c r="H27" s="138" t="n">
        <f aca="false">(部门初评!H75+部门初评!H78+部门初评!H81+部门初评!H84+部门初评!H87+部门初评!H90+部门初评!H92)/7</f>
        <v>0</v>
      </c>
      <c r="I27" s="138" t="n">
        <f aca="false">(部门初评!I75+部门初评!I78+部门初评!I81+部门初评!I84+部门初评!I87+部门初评!I90+部门初评!I92)/7</f>
        <v>0</v>
      </c>
      <c r="J27" s="138" t="n">
        <f aca="false">(部门初评!J75+部门初评!J78+部门初评!J81+部门初评!J84+部门初评!J87+部门初评!J90+部门初评!J92)/7</f>
        <v>0</v>
      </c>
      <c r="K27" s="138" t="n">
        <f aca="false">(部门初评!K75+部门初评!K78+部门初评!K81+部门初评!K84+部门初评!K87+部门初评!K90+部门初评!K92)/7</f>
        <v>0</v>
      </c>
      <c r="L27" s="138" t="n">
        <f aca="false">(部门初评!L75+部门初评!L78+部门初评!L81+部门初评!L84+部门初评!L87+部门初评!L90+部门初评!L92)/7</f>
        <v>0</v>
      </c>
      <c r="M27" s="138" t="n">
        <f aca="false">(部门初评!M75+部门初评!M78+部门初评!M81+部门初评!M84+部门初评!M87+部门初评!M90+部门初评!M92)/7</f>
        <v>0</v>
      </c>
      <c r="N27" s="138" t="n">
        <f aca="false">(部门初评!N75+部门初评!N78+部门初评!N81+部门初评!N84+部门初评!N87+部门初评!N90+部门初评!N92)/7</f>
        <v>0</v>
      </c>
      <c r="O27" s="138" t="n">
        <f aca="false">(部门初评!O75+部门初评!O78+部门初评!O81+部门初评!O84+部门初评!O87+部门初评!O90+部门初评!O92)/7</f>
        <v>0</v>
      </c>
      <c r="P27" s="138" t="n">
        <f aca="false">(部门初评!P75+部门初评!P78+部门初评!P81+部门初评!P84+部门初评!P87+部门初评!P90+部门初评!P92)/7</f>
        <v>0</v>
      </c>
      <c r="Q27" s="138" t="n">
        <f aca="false">(部门初评!Q75+部门初评!Q78+部门初评!Q81+部门初评!Q84+部门初评!Q87+部门初评!Q90+部门初评!Q92)/7</f>
        <v>0</v>
      </c>
      <c r="R27" s="138" t="n">
        <f aca="false">(部门初评!R75+部门初评!R78+部门初评!R81+部门初评!R84+部门初评!R87+部门初评!R90+部门初评!R92)/7</f>
        <v>0</v>
      </c>
      <c r="S27" s="138" t="n">
        <f aca="false">(部门初评!S75+部门初评!S78+部门初评!S81+部门初评!S84+部门初评!S87+部门初评!S90+部门初评!S92)/7</f>
        <v>0</v>
      </c>
      <c r="T27" s="138" t="n">
        <f aca="false">(部门初评!T75+部门初评!T78+部门初评!T81+部门初评!T84+部门初评!T87+部门初评!T90+部门初评!T92)/7</f>
        <v>0</v>
      </c>
      <c r="U27" s="138" t="n">
        <f aca="false">(部门初评!U75+部门初评!U78+部门初评!U81+部门初评!U84+部门初评!U87+部门初评!U90+部门初评!U92)/7</f>
        <v>0</v>
      </c>
      <c r="V27" s="138" t="n">
        <f aca="false">(部门初评!V75+部门初评!V78+部门初评!V81+部门初评!V84+部门初评!V87+部门初评!V90+部门初评!V92)/7</f>
        <v>0</v>
      </c>
      <c r="W27" s="138" t="n">
        <f aca="false">(部门初评!W75+部门初评!W78+部门初评!W81+部门初评!W84+部门初评!W87+部门初评!W90+部门初评!W92)/7</f>
        <v>0</v>
      </c>
      <c r="X27" s="138" t="n">
        <f aca="false">(部门初评!X75+部门初评!X78+部门初评!X81+部门初评!X84+部门初评!X87+部门初评!X90+部门初评!X92)/7</f>
        <v>0</v>
      </c>
      <c r="Y27" s="138" t="n">
        <f aca="false">(部门初评!Y75+部门初评!Y78+部门初评!Y81+部门初评!Y84+部门初评!Y87+部门初评!Y90+部门初评!Y92)/7</f>
        <v>0</v>
      </c>
      <c r="Z27" s="138" t="n">
        <f aca="false">(部门初评!Z75+部门初评!Z78+部门初评!Z81+部门初评!Z84+部门初评!Z87+部门初评!Z90+部门初评!Z92)/7</f>
        <v>0</v>
      </c>
      <c r="AA27" s="138" t="n">
        <f aca="false">(部门初评!AA75+部门初评!AA78+部门初评!AA81+部门初评!AA84+部门初评!AA87+部门初评!AA90+部门初评!AA92)/7</f>
        <v>0</v>
      </c>
      <c r="AB27" s="138" t="n">
        <f aca="false">(部门初评!AB75+部门初评!AB78+部门初评!AB81+部门初评!AB84+部门初评!AB87+部门初评!AB90+部门初评!AB92)/7</f>
        <v>0</v>
      </c>
      <c r="AC27" s="138" t="n">
        <f aca="false">(部门初评!AC75+部门初评!AC78+部门初评!AC81+部门初评!AC84+部门初评!AC87+部门初评!AC90+部门初评!AC92)/7</f>
        <v>0</v>
      </c>
      <c r="AD27" s="138" t="n">
        <f aca="false">(部门初评!AD75+部门初评!AD78+部门初评!AD81+部门初评!AD84+部门初评!AD87+部门初评!AD90+部门初评!AD92)/7</f>
        <v>0</v>
      </c>
      <c r="AE27" s="138" t="n">
        <f aca="false">(部门初评!AE75+部门初评!AE78+部门初评!AE81+部门初评!AE84+部门初评!AE87+部门初评!AE90+部门初评!AE92)/7</f>
        <v>0</v>
      </c>
      <c r="AF27" s="138" t="n">
        <f aca="false">(部门初评!AF75+部门初评!AF78+部门初评!AF81+部门初评!AF84+部门初评!AF87+部门初评!AF90+部门初评!AF92)/7</f>
        <v>0</v>
      </c>
      <c r="AG27" s="138" t="n">
        <f aca="false">(部门初评!AG75+部门初评!AG78+部门初评!AG81+部门初评!AG84+部门初评!AG87+部门初评!AG90+部门初评!AG92)/7</f>
        <v>0</v>
      </c>
      <c r="AH27" s="138" t="n">
        <f aca="false">(部门初评!AH75+部门初评!AH78+部门初评!AH81+部门初评!AH84+部门初评!AH87+部门初评!AH90+部门初评!AH92)/7</f>
        <v>0</v>
      </c>
      <c r="AI27" s="138" t="n">
        <f aca="false">(部门初评!AI75+部门初评!AI78+部门初评!AI81+部门初评!AI84+部门初评!AI87+部门初评!AI90+部门初评!AI92)/7</f>
        <v>0</v>
      </c>
      <c r="AJ27" s="138" t="n">
        <f aca="false">(部门初评!AJ75+部门初评!AJ78+部门初评!AJ81+部门初评!AJ84+部门初评!AJ87+部门初评!AJ90+部门初评!AJ92)/7</f>
        <v>0</v>
      </c>
      <c r="AK27" s="138" t="n">
        <f aca="false">(部门初评!AK75+部门初评!AK78+部门初评!AK81+部门初评!AK84+部门初评!AK87+部门初评!AK90+部门初评!AK92)/7</f>
        <v>0</v>
      </c>
      <c r="AL27" s="138" t="n">
        <f aca="false">(部门初评!AL75+部门初评!AL78+部门初评!AL81+部门初评!AL84+部门初评!AL87+部门初评!AL90+部门初评!AL92)/7</f>
        <v>0</v>
      </c>
      <c r="AM27" s="138" t="n">
        <f aca="false">(部门初评!AM75+部门初评!AM78+部门初评!AM81+部门初评!AM84+部门初评!AM87+部门初评!AM90+部门初评!AM92)/7</f>
        <v>0</v>
      </c>
      <c r="AN27" s="138" t="n">
        <f aca="false">(部门初评!AN75+部门初评!AN78+部门初评!AN81+部门初评!AN84+部门初评!AN87+部门初评!AN90+部门初评!AN92)/7</f>
        <v>0</v>
      </c>
      <c r="AO27" s="138" t="n">
        <f aca="false">(部门初评!AO75+部门初评!AO78+部门初评!AO81+部门初评!AO84+部门初评!AO87+部门初评!AO90+部门初评!AO92)/7</f>
        <v>0</v>
      </c>
      <c r="AP27" s="138" t="n">
        <f aca="false">(部门初评!AP75+部门初评!AP78+部门初评!AP81+部门初评!AP84+部门初评!AP87+部门初评!AP90+部门初评!AP92)/7</f>
        <v>0</v>
      </c>
      <c r="AQ27" s="138" t="n">
        <f aca="false">(部门初评!AQ75+部门初评!AQ78+部门初评!AQ81+部门初评!AQ84+部门初评!AQ87+部门初评!AQ90+部门初评!AQ92)/7</f>
        <v>0</v>
      </c>
      <c r="AR27" s="138" t="n">
        <f aca="false">(部门初评!AR75+部门初评!AR78+部门初评!AR81+部门初评!AR84+部门初评!AR87+部门初评!AR90+部门初评!AR92)/7</f>
        <v>0</v>
      </c>
      <c r="AS27" s="138" t="n">
        <f aca="false">(部门初评!AS75+部门初评!AS78+部门初评!AS81+部门初评!AS84+部门初评!AS87+部门初评!AS90+部门初评!AS92)/7</f>
        <v>0</v>
      </c>
      <c r="AT27" s="138" t="n">
        <f aca="false">(部门初评!AT75+部门初评!AT78+部门初评!AT81+部门初评!AT84+部门初评!AT87+部门初评!AT90+部门初评!AT92)/7</f>
        <v>0</v>
      </c>
      <c r="AU27" s="138" t="n">
        <f aca="false">(部门初评!AU75+部门初评!AU78+部门初评!AU81+部门初评!AU84+部门初评!AU87+部门初评!AU90+部门初评!AU92)/7</f>
        <v>0</v>
      </c>
      <c r="AV27" s="138" t="n">
        <f aca="false">(部门初评!AV75+部门初评!AV78+部门初评!AV81+部门初评!AV84+部门初评!AV87+部门初评!AV90+部门初评!AV92)/7</f>
        <v>0</v>
      </c>
      <c r="AW27" s="138" t="n">
        <f aca="false">(部门初评!AW75+部门初评!AW78+部门初评!AW81+部门初评!AW84+部门初评!AW87+部门初评!AW90+部门初评!AW92)/7</f>
        <v>0</v>
      </c>
      <c r="AX27" s="138" t="n">
        <f aca="false">(部门初评!AX75+部门初评!AX78+部门初评!AX81+部门初评!AX84+部门初评!AX87+部门初评!AX90+部门初评!AX92)/7</f>
        <v>0</v>
      </c>
      <c r="AY27" s="138" t="n">
        <f aca="false">(部门初评!AY75+部门初评!AY78+部门初评!AY81+部门初评!AY84+部门初评!AY87+部门初评!AY90+部门初评!AY92)/7</f>
        <v>0</v>
      </c>
      <c r="AZ27" s="138" t="n">
        <f aca="false">(部门初评!AZ75+部门初评!AZ78+部门初评!AZ81+部门初评!AZ84+部门初评!AZ87+部门初评!AZ90+部门初评!AZ92)/7</f>
        <v>0</v>
      </c>
      <c r="BA27" s="138" t="n">
        <f aca="false">(部门初评!BA75+部门初评!BA78+部门初评!BA81+部门初评!BA84+部门初评!BA87+部门初评!BA90+部门初评!BA92)/7</f>
        <v>0</v>
      </c>
      <c r="BB27" s="138" t="n">
        <f aca="false">(部门初评!BB75+部门初评!BB78+部门初评!BB81+部门初评!BB84+部门初评!BB87+部门初评!BB90+部门初评!BB92)/7</f>
        <v>0</v>
      </c>
      <c r="BC27" s="138" t="n">
        <f aca="false">(部门初评!BC75+部门初评!BC78+部门初评!BC81+部门初评!BC84+部门初评!BC87+部门初评!BC90+部门初评!BC92)/7</f>
        <v>0</v>
      </c>
      <c r="BD27" s="138" t="n">
        <f aca="false">(部门初评!BD75+部门初评!BD78+部门初评!BD81+部门初评!BD84+部门初评!BD87+部门初评!BD90+部门初评!BD92)/7</f>
        <v>0</v>
      </c>
      <c r="BE27" s="138" t="n">
        <f aca="false">(部门初评!BE75+部门初评!BE78+部门初评!BE81+部门初评!BE84+部门初评!BE87+部门初评!BE90+部门初评!BE92)/7</f>
        <v>0</v>
      </c>
      <c r="BF27" s="138" t="n">
        <f aca="false">(部门初评!BF75+部门初评!BF78+部门初评!BF81+部门初评!BF84+部门初评!BF87+部门初评!BF90+部门初评!BF92)/7</f>
        <v>0</v>
      </c>
      <c r="BG27" s="138" t="n">
        <f aca="false">(部门初评!BG75+部门初评!BG78+部门初评!BG81+部门初评!BG84+部门初评!BG87+部门初评!BG90+部门初评!BG92)/7</f>
        <v>0</v>
      </c>
      <c r="BH27" s="138" t="n">
        <f aca="false">(部门初评!BH75+部门初评!BH78+部门初评!BH81+部门初评!BH84+部门初评!BH87+部门初评!BH90+部门初评!BH92)/7</f>
        <v>0</v>
      </c>
      <c r="BI27" s="138" t="n">
        <f aca="false">(部门初评!BI75+部门初评!BI78+部门初评!BI81+部门初评!BI84+部门初评!BI87+部门初评!BI90+部门初评!BI92)/7</f>
        <v>0</v>
      </c>
      <c r="BJ27" s="138" t="n">
        <f aca="false">(部门初评!BJ75+部门初评!BJ78+部门初评!BJ81+部门初评!BJ84+部门初评!BJ87+部门初评!BJ90+部门初评!BJ92)/7</f>
        <v>0</v>
      </c>
      <c r="BK27" s="138" t="n">
        <f aca="false">(部门初评!BK75+部门初评!BK78+部门初评!BK81+部门初评!BK84+部门初评!BK87+部门初评!BK90+部门初评!BK92)/7</f>
        <v>0</v>
      </c>
      <c r="BL27" s="138" t="n">
        <f aca="false">(部门初评!BL75+部门初评!BL78+部门初评!BL81+部门初评!BL84+部门初评!BL87+部门初评!BL90+部门初评!BL92)/7</f>
        <v>0</v>
      </c>
      <c r="BM27" s="138" t="n">
        <f aca="false">(部门初评!BM75+部门初评!BM78+部门初评!BM81+部门初评!BM84+部门初评!BM87+部门初评!BM90+部门初评!BM92)/7</f>
        <v>0</v>
      </c>
      <c r="BN27" s="138" t="n">
        <f aca="false">(部门初评!BN75+部门初评!BN78+部门初评!BN81+部门初评!BN84+部门初评!BN87+部门初评!BN90+部门初评!BN92)/7</f>
        <v>0</v>
      </c>
      <c r="BO27" s="138" t="n">
        <f aca="false">(部门初评!BO75+部门初评!BO78+部门初评!BO81+部门初评!BO84+部门初评!BO87+部门初评!BO90+部门初评!BO92)/7</f>
        <v>0</v>
      </c>
      <c r="BP27" s="138" t="n">
        <f aca="false">(部门初评!BP75+部门初评!BP78+部门初评!BP81+部门初评!BP84+部门初评!BP87+部门初评!BP90+部门初评!BP92)/7</f>
        <v>0</v>
      </c>
      <c r="BQ27" s="138" t="n">
        <f aca="false">(部门初评!BQ75+部门初评!BQ78+部门初评!BQ81+部门初评!BQ84+部门初评!BQ87+部门初评!BQ90+部门初评!BQ92)/7</f>
        <v>0</v>
      </c>
      <c r="BR27" s="138" t="n">
        <f aca="false">(部门初评!BR75+部门初评!BR78+部门初评!BR81+部门初评!BR84+部门初评!BR87+部门初评!BR90+部门初评!BR92)/7</f>
        <v>0</v>
      </c>
      <c r="BS27" s="138" t="n">
        <f aca="false">(部门初评!BS75+部门初评!BS78+部门初评!BS81+部门初评!BS84+部门初评!BS87+部门初评!BS90+部门初评!BS92)/7</f>
        <v>0</v>
      </c>
      <c r="BT27" s="138" t="n">
        <f aca="false">(部门初评!BT75+部门初评!BT78+部门初评!BT81+部门初评!BT84+部门初评!BT87+部门初评!BT90+部门初评!BT92)/7</f>
        <v>0</v>
      </c>
      <c r="BU27" s="138" t="n">
        <f aca="false">(部门初评!BU75+部门初评!BU78+部门初评!BU81+部门初评!BU84+部门初评!BU87+部门初评!BU90+部门初评!BU92)/7</f>
        <v>0</v>
      </c>
      <c r="BV27" s="138" t="n">
        <f aca="false">(部门初评!BV75+部门初评!BV78+部门初评!BV81+部门初评!BV84+部门初评!BV87+部门初评!BV90+部门初评!BV92)/7</f>
        <v>0</v>
      </c>
      <c r="BW27" s="138" t="n">
        <f aca="false">(部门初评!BW75+部门初评!BW78+部门初评!BW81+部门初评!BW84+部门初评!BW87+部门初评!BW90+部门初评!BW92)/7</f>
        <v>0</v>
      </c>
      <c r="BX27" s="138" t="n">
        <f aca="false">(部门初评!BX75+部门初评!BX78+部门初评!BX81+部门初评!BX84+部门初评!BX87+部门初评!BX90+部门初评!BX92)/7</f>
        <v>0</v>
      </c>
      <c r="BY27" s="138" t="n">
        <f aca="false">(部门初评!BY75+部门初评!BY78+部门初评!BY81+部门初评!BY84+部门初评!BY87+部门初评!BY90+部门初评!BY92)/7</f>
        <v>0</v>
      </c>
      <c r="BZ27" s="138" t="n">
        <f aca="false">(部门初评!BZ75+部门初评!BZ78+部门初评!BZ81+部门初评!BZ84+部门初评!BZ87+部门初评!BZ90+部门初评!BZ92)/7</f>
        <v>0</v>
      </c>
      <c r="CA27" s="138" t="n">
        <f aca="false">(部门初评!CA75+部门初评!CA78+部门初评!CA81+部门初评!CA84+部门初评!CA87+部门初评!CA90+部门初评!CA92)/7</f>
        <v>0</v>
      </c>
      <c r="CB27" s="138" t="n">
        <f aca="false">(部门初评!CB75+部门初评!CB78+部门初评!CB81+部门初评!CB84+部门初评!CB87+部门初评!CB90+部门初评!CB92)/7</f>
        <v>0</v>
      </c>
      <c r="CC27" s="138" t="n">
        <f aca="false">(部门初评!CC75+部门初评!CC78+部门初评!CC81+部门初评!CC84+部门初评!CC87+部门初评!CC90+部门初评!CC92)/7</f>
        <v>0</v>
      </c>
      <c r="CD27" s="138" t="n">
        <f aca="false">(部门初评!CD75+部门初评!CD78+部门初评!CD81+部门初评!CD84+部门初评!CD87+部门初评!CD90+部门初评!CD92)/7</f>
        <v>0</v>
      </c>
      <c r="CE27" s="138" t="n">
        <f aca="false">(部门初评!CE75+部门初评!CE78+部门初评!CE81+部门初评!CE84+部门初评!CE87+部门初评!CE90+部门初评!CE92)/7</f>
        <v>0</v>
      </c>
      <c r="CF27" s="138" t="n">
        <f aca="false">(部门初评!CF75+部门初评!CF78+部门初评!CF81+部门初评!CF84+部门初评!CF87+部门初评!CF90+部门初评!CF92)/7</f>
        <v>0</v>
      </c>
      <c r="CG27" s="138" t="n">
        <f aca="false">(部门初评!CG75+部门初评!CG78+部门初评!CG81+部门初评!CG84+部门初评!CG87+部门初评!CG90+部门初评!CG92)/7</f>
        <v>0</v>
      </c>
      <c r="CH27" s="138" t="n">
        <f aca="false">(部门初评!CH75+部门初评!CH78+部门初评!CH81+部门初评!CH84+部门初评!CH87+部门初评!CH90+部门初评!CH92)/7</f>
        <v>0</v>
      </c>
      <c r="CI27" s="138" t="n">
        <f aca="false">(部门初评!CI75+部门初评!CI78+部门初评!CI81+部门初评!CI84+部门初评!CI87+部门初评!CI90+部门初评!CI92)/7</f>
        <v>0</v>
      </c>
      <c r="CJ27" s="138" t="n">
        <f aca="false">(部门初评!CJ75+部门初评!CJ78+部门初评!CJ81+部门初评!CJ84+部门初评!CJ87+部门初评!CJ90+部门初评!CJ92)/7</f>
        <v>0</v>
      </c>
      <c r="CK27" s="138" t="n">
        <f aca="false">(部门初评!CK75+部门初评!CK78+部门初评!CK81+部门初评!CK84+部门初评!CK87+部门初评!CK90+部门初评!CK92)/7</f>
        <v>0</v>
      </c>
      <c r="CL27" s="138" t="n">
        <f aca="false">(部门初评!CL75+部门初评!CL78+部门初评!CL81+部门初评!CL84+部门初评!CL87+部门初评!CL90+部门初评!CL92)/7</f>
        <v>0</v>
      </c>
      <c r="CM27" s="138" t="n">
        <f aca="false">(部门初评!CM75+部门初评!CM78+部门初评!CM81+部门初评!CM84+部门初评!CM87+部门初评!CM90+部门初评!CM92)/7</f>
        <v>0</v>
      </c>
      <c r="CN27" s="138" t="n">
        <f aca="false">(部门初评!CN75+部门初评!CN78+部门初评!CN81+部门初评!CN84+部门初评!CN87+部门初评!CN90+部门初评!CN92)/7</f>
        <v>0</v>
      </c>
      <c r="CO27" s="138" t="n">
        <f aca="false">(部门初评!CO75+部门初评!CO78+部门初评!CO81+部门初评!CO84+部门初评!CO87+部门初评!CO90+部门初评!CO92)/7</f>
        <v>0</v>
      </c>
      <c r="CP27" s="138" t="n">
        <f aca="false">(部门初评!CP75+部门初评!CP78+部门初评!CP81+部门初评!CP84+部门初评!CP87+部门初评!CP90+部门初评!CP92)/7</f>
        <v>0</v>
      </c>
      <c r="CQ27" s="138" t="n">
        <f aca="false">(部门初评!CQ75+部门初评!CQ78+部门初评!CQ81+部门初评!CQ84+部门初评!CQ87+部门初评!CQ90+部门初评!CQ92)/7</f>
        <v>0</v>
      </c>
      <c r="CR27" s="138" t="n">
        <f aca="false">(部门初评!CR75+部门初评!CR78+部门初评!CR81+部门初评!CR84+部门初评!CR87+部门初评!CR90+部门初评!CR92)/7</f>
        <v>0</v>
      </c>
      <c r="CS27" s="138" t="n">
        <f aca="false">(部门初评!CS75+部门初评!CS78+部门初评!CS81+部门初评!CS84+部门初评!CS87+部门初评!CS90+部门初评!CS92)/7</f>
        <v>0</v>
      </c>
      <c r="CT27" s="138" t="n">
        <f aca="false">(部门初评!CT75+部门初评!CT78+部门初评!CT81+部门初评!CT84+部门初评!CT87+部门初评!CT90+部门初评!CT92)/7</f>
        <v>0</v>
      </c>
      <c r="CU27" s="138" t="n">
        <f aca="false">(部门初评!CU75+部门初评!CU78+部门初评!CU81+部门初评!CU84+部门初评!CU87+部门初评!CU90+部门初评!CU92)/7</f>
        <v>0</v>
      </c>
      <c r="CV27" s="138" t="n">
        <f aca="false">(部门初评!CV75+部门初评!CV78+部门初评!CV81+部门初评!CV84+部门初评!CV87+部门初评!CV90+部门初评!CV92)/7</f>
        <v>0</v>
      </c>
      <c r="CW27" s="138" t="n">
        <f aca="false">(部门初评!CW75+部门初评!CW78+部门初评!CW81+部门初评!CW84+部门初评!CW87+部门初评!CW90+部门初评!CW92)/7</f>
        <v>0</v>
      </c>
      <c r="CX27" s="138" t="n">
        <f aca="false">(部门初评!CX75+部门初评!CX78+部门初评!CX81+部门初评!CX84+部门初评!CX87+部门初评!CX90+部门初评!CX92)/7</f>
        <v>0</v>
      </c>
      <c r="CY27" s="138" t="n">
        <f aca="false">(部门初评!CY75+部门初评!CY78+部门初评!CY81+部门初评!CY84+部门初评!CY87+部门初评!CY90+部门初评!CY92)/7</f>
        <v>0</v>
      </c>
      <c r="CZ27" s="138" t="n">
        <f aca="false">(部门初评!CZ75+部门初评!CZ78+部门初评!CZ81+部门初评!CZ84+部门初评!CZ87+部门初评!CZ90+部门初评!CZ92)/7</f>
        <v>0</v>
      </c>
      <c r="DA27" s="138" t="n">
        <f aca="false">(部门初评!DA75+部门初评!DA78+部门初评!DA81+部门初评!DA84+部门初评!DA87+部门初评!DA90+部门初评!DA92)/7</f>
        <v>0</v>
      </c>
      <c r="DB27" s="138" t="n">
        <f aca="false">(部门初评!DB75+部门初评!DB78+部门初评!DB81+部门初评!DB84+部门初评!DB87+部门初评!DB90+部门初评!DB92)/7</f>
        <v>0</v>
      </c>
      <c r="DC27" s="138" t="n">
        <f aca="false">(部门初评!DC75+部门初评!DC78+部门初评!DC81+部门初评!DC84+部门初评!DC87+部门初评!DC90+部门初评!DC92)/7</f>
        <v>0</v>
      </c>
      <c r="DD27" s="138" t="n">
        <f aca="false">(部门初评!DD75+部门初评!DD78+部门初评!DD81+部门初评!DD84+部门初评!DD87+部门初评!DD90+部门初评!DD92)/7</f>
        <v>0</v>
      </c>
      <c r="DE27" s="138" t="n">
        <f aca="false">(部门初评!DE75+部门初评!DE78+部门初评!DE81+部门初评!DE84+部门初评!DE87+部门初评!DE90+部门初评!DE92)/7</f>
        <v>0</v>
      </c>
      <c r="DF27" s="138" t="n">
        <f aca="false">(部门初评!DF75+部门初评!DF78+部门初评!DF81+部门初评!DF84+部门初评!DF87+部门初评!DF90+部门初评!DF92)/7</f>
        <v>0</v>
      </c>
      <c r="DG27" s="138" t="n">
        <f aca="false">(部门初评!DG75+部门初评!DG78+部门初评!DG81+部门初评!DG84+部门初评!DG87+部门初评!DG90+部门初评!DG92)/7</f>
        <v>0</v>
      </c>
      <c r="DH27" s="138" t="n">
        <f aca="false">(部门初评!DH75+部门初评!DH78+部门初评!DH81+部门初评!DH84+部门初评!DH87+部门初评!DH90+部门初评!DH92)/7</f>
        <v>0</v>
      </c>
      <c r="DI27" s="138" t="n">
        <f aca="false">(部门初评!DI75+部门初评!DI78+部门初评!DI81+部门初评!DI84+部门初评!DI87+部门初评!DI90+部门初评!DI92)/7</f>
        <v>0</v>
      </c>
      <c r="DJ27" s="138" t="n">
        <f aca="false">(部门初评!DJ75+部门初评!DJ78+部门初评!DJ81+部门初评!DJ84+部门初评!DJ87+部门初评!DJ90+部门初评!DJ92)/7</f>
        <v>0</v>
      </c>
      <c r="DK27" s="138" t="n">
        <f aca="false">(部门初评!DK75+部门初评!DK78+部门初评!DK81+部门初评!DK84+部门初评!DK87+部门初评!DK90+部门初评!DK92)/7</f>
        <v>0</v>
      </c>
      <c r="DL27" s="138" t="n">
        <f aca="false">(部门初评!DL75+部门初评!DL78+部门初评!DL81+部门初评!DL84+部门初评!DL87+部门初评!DL90+部门初评!DL92)/7</f>
        <v>0</v>
      </c>
      <c r="DM27" s="138" t="n">
        <f aca="false">(部门初评!DM75+部门初评!DM78+部门初评!DM81+部门初评!DM84+部门初评!DM87+部门初评!DM90+部门初评!DM92)/7</f>
        <v>0</v>
      </c>
      <c r="DN27" s="138" t="n">
        <f aca="false">(部门初评!DN75+部门初评!DN78+部门初评!DN81+部门初评!DN84+部门初评!DN87+部门初评!DN90+部门初评!DN92)/7</f>
        <v>0</v>
      </c>
      <c r="DO27" s="138" t="n">
        <f aca="false">(部门初评!DO75+部门初评!DO78+部门初评!DO81+部门初评!DO84+部门初评!DO87+部门初评!DO90+部门初评!DO92)/7</f>
        <v>0</v>
      </c>
      <c r="DP27" s="138" t="n">
        <f aca="false">(部门初评!DP75+部门初评!DP78+部门初评!DP81+部门初评!DP84+部门初评!DP87+部门初评!DP90+部门初评!DP92)/7</f>
        <v>0</v>
      </c>
      <c r="DQ27" s="138" t="n">
        <f aca="false">(部门初评!DQ75+部门初评!DQ78+部门初评!DQ81+部门初评!DQ84+部门初评!DQ87+部门初评!DQ90+部门初评!DQ92)/7</f>
        <v>0</v>
      </c>
      <c r="DR27" s="138" t="n">
        <f aca="false">(部门初评!DR75+部门初评!DR78+部门初评!DR81+部门初评!DR84+部门初评!DR87+部门初评!DR90+部门初评!DR92)/7</f>
        <v>0</v>
      </c>
      <c r="DS27" s="138" t="n">
        <f aca="false">(部门初评!DS75+部门初评!DS78+部门初评!DS81+部门初评!DS84+部门初评!DS87+部门初评!DS90+部门初评!DS92)/7</f>
        <v>0</v>
      </c>
      <c r="DT27" s="138" t="n">
        <f aca="false">(部门初评!DT75+部门初评!DT78+部门初评!DT81+部门初评!DT84+部门初评!DT87+部门初评!DT90+部门初评!DT92)/7</f>
        <v>0</v>
      </c>
      <c r="DU27" s="138" t="n">
        <f aca="false">(部门初评!DU75+部门初评!DU78+部门初评!DU81+部门初评!DU84+部门初评!DU87+部门初评!DU90+部门初评!DU92)/7</f>
        <v>0</v>
      </c>
      <c r="DV27" s="138" t="n">
        <f aca="false">(部门初评!DV75+部门初评!DV78+部门初评!DV81+部门初评!DV84+部门初评!DV87+部门初评!DV90+部门初评!DV92)/7</f>
        <v>0</v>
      </c>
      <c r="DW27" s="138" t="n">
        <f aca="false">(部门初评!DW75+部门初评!DW78+部门初评!DW81+部门初评!DW84+部门初评!DW87+部门初评!DW90+部门初评!DW92)/7</f>
        <v>0</v>
      </c>
      <c r="DX27" s="138" t="n">
        <f aca="false">(部门初评!DX75+部门初评!DX78+部门初评!DX81+部门初评!DX84+部门初评!DX87+部门初评!DX90+部门初评!DX92)/7</f>
        <v>0</v>
      </c>
      <c r="DY27" s="138" t="n">
        <f aca="false">(部门初评!DY75+部门初评!DY78+部门初评!DY81+部门初评!DY84+部门初评!DY87+部门初评!DY90+部门初评!DY92)/7</f>
        <v>0</v>
      </c>
      <c r="DZ27" s="138" t="n">
        <f aca="false">(部门初评!DZ75+部门初评!DZ78+部门初评!DZ81+部门初评!DZ84+部门初评!DZ87+部门初评!DZ90+部门初评!DZ92)/7</f>
        <v>0</v>
      </c>
      <c r="EA27" s="138" t="n">
        <f aca="false">(部门初评!EA75+部门初评!EA78+部门初评!EA81+部门初评!EA84+部门初评!EA87+部门初评!EA90+部门初评!EA92)/7</f>
        <v>0</v>
      </c>
      <c r="EB27" s="138" t="n">
        <f aca="false">(部门初评!EB75+部门初评!EB78+部门初评!EB81+部门初评!EB84+部门初评!EB87+部门初评!EB90+部门初评!EB92)/7</f>
        <v>0</v>
      </c>
      <c r="EC27" s="138" t="n">
        <f aca="false">(部门初评!EC75+部门初评!EC78+部门初评!EC81+部门初评!EC84+部门初评!EC87+部门初评!EC90+部门初评!EC92)/7</f>
        <v>0</v>
      </c>
      <c r="ED27" s="138" t="n">
        <f aca="false">(部门初评!ED75+部门初评!ED78+部门初评!ED81+部门初评!ED84+部门初评!ED87+部门初评!ED90+部门初评!ED92)/7</f>
        <v>0</v>
      </c>
      <c r="EE27" s="138" t="n">
        <f aca="false">(部门初评!EE75+部门初评!EE78+部门初评!EE81+部门初评!EE84+部门初评!EE87+部门初评!EE90+部门初评!EE92)/7</f>
        <v>0</v>
      </c>
      <c r="EF27" s="138" t="n">
        <f aca="false">(部门初评!EF75+部门初评!EF78+部门初评!EF81+部门初评!EF84+部门初评!EF87+部门初评!EF90+部门初评!EF92)/7</f>
        <v>0</v>
      </c>
      <c r="EG27" s="138" t="n">
        <f aca="false">(部门初评!EG75+部门初评!EG78+部门初评!EG81+部门初评!EG84+部门初评!EG87+部门初评!EG90+部门初评!EG92)/7</f>
        <v>0</v>
      </c>
      <c r="EH27" s="138" t="n">
        <f aca="false">(部门初评!EH75+部门初评!EH78+部门初评!EH81+部门初评!EH84+部门初评!EH87+部门初评!EH90+部门初评!EH92)/7</f>
        <v>0</v>
      </c>
      <c r="EI27" s="138" t="n">
        <f aca="false">(部门初评!EI75+部门初评!EI78+部门初评!EI81+部门初评!EI84+部门初评!EI87+部门初评!EI90+部门初评!EI92)/7</f>
        <v>0</v>
      </c>
      <c r="EJ27" s="138" t="n">
        <f aca="false">(部门初评!EJ75+部门初评!EJ78+部门初评!EJ81+部门初评!EJ84+部门初评!EJ87+部门初评!EJ90+部门初评!EJ92)/7</f>
        <v>0</v>
      </c>
      <c r="EK27" s="138" t="n">
        <f aca="false">(部门初评!EK75+部门初评!EK78+部门初评!EK81+部门初评!EK84+部门初评!EK87+部门初评!EK90+部门初评!EK92)/7</f>
        <v>0</v>
      </c>
      <c r="EL27" s="138" t="n">
        <f aca="false">(部门初评!EL75+部门初评!EL78+部门初评!EL81+部门初评!EL84+部门初评!EL87+部门初评!EL90+部门初评!EL92)/7</f>
        <v>0</v>
      </c>
      <c r="EM27" s="138" t="n">
        <f aca="false">(部门初评!EM75+部门初评!EM78+部门初评!EM81+部门初评!EM84+部门初评!EM87+部门初评!EM90+部门初评!EM92)/7</f>
        <v>0</v>
      </c>
      <c r="EN27" s="138" t="n">
        <f aca="false">(部门初评!EN75+部门初评!EN78+部门初评!EN81+部门初评!EN84+部门初评!EN87+部门初评!EN90+部门初评!EN92)/7</f>
        <v>0</v>
      </c>
      <c r="EO27" s="138" t="n">
        <f aca="false">(部门初评!EO75+部门初评!EO78+部门初评!EO81+部门初评!EO84+部门初评!EO87+部门初评!EO90+部门初评!EO92)/7</f>
        <v>0</v>
      </c>
      <c r="EP27" s="138" t="n">
        <f aca="false">(部门初评!EP75+部门初评!EP78+部门初评!EP81+部门初评!EP84+部门初评!EP87+部门初评!EP90+部门初评!EP92)/7</f>
        <v>0</v>
      </c>
      <c r="EQ27" s="138" t="n">
        <f aca="false">(部门初评!EQ75+部门初评!EQ78+部门初评!EQ81+部门初评!EQ84+部门初评!EQ87+部门初评!EQ90+部门初评!EQ92)/7</f>
        <v>0</v>
      </c>
      <c r="ER27" s="138" t="n">
        <f aca="false">(部门初评!ER75+部门初评!ER78+部门初评!ER81+部门初评!ER84+部门初评!ER87+部门初评!ER90+部门初评!ER92)/7</f>
        <v>0</v>
      </c>
      <c r="ES27" s="138" t="n">
        <f aca="false">(部门初评!ES75+部门初评!ES78+部门初评!ES81+部门初评!ES84+部门初评!ES87+部门初评!ES90+部门初评!ES92)/7</f>
        <v>0</v>
      </c>
      <c r="ET27" s="138" t="n">
        <f aca="false">(部门初评!ET75+部门初评!ET78+部门初评!ET81+部门初评!ET84+部门初评!ET87+部门初评!ET90+部门初评!ET92)/7</f>
        <v>0</v>
      </c>
      <c r="EU27" s="138" t="n">
        <f aca="false">(部门初评!EU75+部门初评!EU78+部门初评!EU81+部门初评!EU84+部门初评!EU87+部门初评!EU90+部门初评!EU92)/7</f>
        <v>0</v>
      </c>
      <c r="EV27" s="138" t="n">
        <f aca="false">(部门初评!EV75+部门初评!EV78+部门初评!EV81+部门初评!EV84+部门初评!EV87+部门初评!EV90+部门初评!EV92)/7</f>
        <v>0</v>
      </c>
    </row>
    <row r="28" customFormat="false" ht="18.75" hidden="false" customHeight="false" outlineLevel="0" collapsed="false">
      <c r="A28" s="139" t="s">
        <v>121</v>
      </c>
      <c r="B28" s="134"/>
      <c r="C28" s="123" t="e">
        <f aca="false">SUM(D28:EV28)/COUNTIF(D28:EV28,"&gt;0")</f>
        <v>#DIV/0!</v>
      </c>
      <c r="D28" s="140" t="n">
        <f aca="false">D25+D26+D27</f>
        <v>0</v>
      </c>
      <c r="E28" s="140" t="n">
        <f aca="false">E25+E26+E27</f>
        <v>0</v>
      </c>
      <c r="F28" s="140" t="n">
        <f aca="false">F25+F26+F27</f>
        <v>0</v>
      </c>
      <c r="G28" s="140" t="n">
        <f aca="false">G25+G26+G27</f>
        <v>0</v>
      </c>
      <c r="H28" s="140" t="n">
        <f aca="false">H25+H26+H27</f>
        <v>0</v>
      </c>
      <c r="I28" s="140" t="n">
        <f aca="false">I25+I26+I27</f>
        <v>0</v>
      </c>
      <c r="J28" s="140" t="n">
        <f aca="false">J25+J26+J27</f>
        <v>0</v>
      </c>
      <c r="K28" s="140" t="n">
        <f aca="false">K25+K26+K27</f>
        <v>0</v>
      </c>
      <c r="L28" s="140" t="n">
        <f aca="false">L25+L26+L27</f>
        <v>0</v>
      </c>
      <c r="M28" s="140" t="n">
        <f aca="false">M25+M26+M27</f>
        <v>0</v>
      </c>
      <c r="N28" s="140" t="n">
        <f aca="false">N25+N26+N27</f>
        <v>0</v>
      </c>
      <c r="O28" s="140" t="n">
        <f aca="false">O25+O26+O27</f>
        <v>0</v>
      </c>
      <c r="P28" s="140" t="n">
        <f aca="false">P25+P26+P27</f>
        <v>0</v>
      </c>
      <c r="Q28" s="140" t="n">
        <f aca="false">Q25+Q26+Q27</f>
        <v>0</v>
      </c>
      <c r="R28" s="140" t="n">
        <f aca="false">R25+R26+R27</f>
        <v>0</v>
      </c>
      <c r="S28" s="140" t="n">
        <f aca="false">S25+S26+S27</f>
        <v>0</v>
      </c>
      <c r="T28" s="140" t="n">
        <f aca="false">T25+T26+T27</f>
        <v>0</v>
      </c>
      <c r="U28" s="140" t="n">
        <f aca="false">U25+U26+U27</f>
        <v>0</v>
      </c>
      <c r="V28" s="140" t="n">
        <f aca="false">V25+V26+V27</f>
        <v>0</v>
      </c>
      <c r="W28" s="140" t="n">
        <f aca="false">W25+W26+W27</f>
        <v>0</v>
      </c>
      <c r="X28" s="140" t="n">
        <f aca="false">X25+X26+X27</f>
        <v>0</v>
      </c>
      <c r="Y28" s="140" t="n">
        <f aca="false">Y25+Y26+Y27</f>
        <v>0</v>
      </c>
      <c r="Z28" s="140" t="n">
        <f aca="false">Z25+Z26+Z27</f>
        <v>0</v>
      </c>
      <c r="AA28" s="140" t="n">
        <f aca="false">AA25+AA26+AA27</f>
        <v>0</v>
      </c>
      <c r="AB28" s="140" t="n">
        <f aca="false">AB25+AB26+AB27</f>
        <v>0</v>
      </c>
      <c r="AC28" s="140" t="n">
        <f aca="false">AC25+AC26+AC27</f>
        <v>0</v>
      </c>
      <c r="AD28" s="140" t="n">
        <f aca="false">AD25+AD26+AD27</f>
        <v>0</v>
      </c>
      <c r="AE28" s="140" t="n">
        <f aca="false">AE25+AE26+AE27</f>
        <v>0</v>
      </c>
      <c r="AF28" s="140" t="n">
        <f aca="false">AF25+AF26+AF27</f>
        <v>0</v>
      </c>
      <c r="AG28" s="140" t="n">
        <f aca="false">AG25+AG26+AG27</f>
        <v>0</v>
      </c>
      <c r="AH28" s="140" t="n">
        <f aca="false">AH25+AH26+AH27</f>
        <v>0</v>
      </c>
      <c r="AI28" s="140" t="n">
        <f aca="false">AI25+AI26+AI27</f>
        <v>0</v>
      </c>
      <c r="AJ28" s="140" t="n">
        <f aca="false">AJ25+AJ26+AJ27</f>
        <v>0</v>
      </c>
      <c r="AK28" s="140" t="n">
        <f aca="false">AK25+AK26+AK27</f>
        <v>0</v>
      </c>
      <c r="AL28" s="140" t="n">
        <f aca="false">AL25+AL26+AL27</f>
        <v>0</v>
      </c>
      <c r="AM28" s="140" t="n">
        <f aca="false">AM25+AM26+AM27</f>
        <v>0</v>
      </c>
      <c r="AN28" s="140" t="n">
        <f aca="false">AN25+AN26+AN27</f>
        <v>0</v>
      </c>
      <c r="AO28" s="140" t="n">
        <f aca="false">AO25+AO26+AO27</f>
        <v>0</v>
      </c>
      <c r="AP28" s="140" t="n">
        <f aca="false">AP25+AP26+AP27</f>
        <v>0</v>
      </c>
      <c r="AQ28" s="140" t="n">
        <f aca="false">AQ25+AQ26+AQ27</f>
        <v>0</v>
      </c>
      <c r="AR28" s="140" t="n">
        <f aca="false">AR25+AR26+AR27</f>
        <v>0</v>
      </c>
      <c r="AS28" s="140" t="n">
        <f aca="false">AS25+AS26+AS27</f>
        <v>0</v>
      </c>
      <c r="AT28" s="140" t="n">
        <f aca="false">AT25+AT26+AT27</f>
        <v>0</v>
      </c>
      <c r="AU28" s="140" t="n">
        <f aca="false">AU25+AU26+AU27</f>
        <v>0</v>
      </c>
      <c r="AV28" s="140" t="n">
        <f aca="false">AV25+AV26+AV27</f>
        <v>0</v>
      </c>
      <c r="AW28" s="140" t="n">
        <f aca="false">AW25+AW26+AW27</f>
        <v>0</v>
      </c>
      <c r="AX28" s="140" t="n">
        <f aca="false">AX25+AX26+AX27</f>
        <v>0</v>
      </c>
      <c r="AY28" s="140" t="n">
        <f aca="false">AY25+AY26+AY27</f>
        <v>0</v>
      </c>
      <c r="AZ28" s="140" t="n">
        <f aca="false">AZ25+AZ26+AZ27</f>
        <v>0</v>
      </c>
      <c r="BA28" s="140" t="n">
        <f aca="false">BA25+BA26+BA27</f>
        <v>0</v>
      </c>
      <c r="BB28" s="140" t="n">
        <f aca="false">BB25+BB26+BB27</f>
        <v>0</v>
      </c>
      <c r="BC28" s="140" t="n">
        <f aca="false">BC25+BC26+BC27</f>
        <v>0</v>
      </c>
      <c r="BD28" s="140" t="n">
        <f aca="false">BD25+BD26+BD27</f>
        <v>0</v>
      </c>
      <c r="BE28" s="140" t="n">
        <f aca="false">BE25+BE26+BE27</f>
        <v>0</v>
      </c>
      <c r="BF28" s="140" t="n">
        <f aca="false">BF25+BF26+BF27</f>
        <v>0</v>
      </c>
      <c r="BG28" s="140" t="n">
        <f aca="false">BG25+BG26+BG27</f>
        <v>0</v>
      </c>
      <c r="BH28" s="140" t="n">
        <f aca="false">BH25+BH26+BH27</f>
        <v>0</v>
      </c>
      <c r="BI28" s="140" t="n">
        <f aca="false">BI25+BI26+BI27</f>
        <v>0</v>
      </c>
      <c r="BJ28" s="140" t="n">
        <f aca="false">BJ25+BJ26+BJ27</f>
        <v>0</v>
      </c>
      <c r="BK28" s="140" t="n">
        <f aca="false">BK25+BK26+BK27</f>
        <v>0</v>
      </c>
      <c r="BL28" s="140" t="n">
        <f aca="false">BL25+BL26+BL27</f>
        <v>0</v>
      </c>
      <c r="BM28" s="140" t="n">
        <f aca="false">BM25+BM26+BM27</f>
        <v>0</v>
      </c>
      <c r="BN28" s="140" t="n">
        <f aca="false">BN25+BN26+BN27</f>
        <v>0</v>
      </c>
      <c r="BO28" s="140" t="n">
        <f aca="false">BO25+BO26+BO27</f>
        <v>0</v>
      </c>
      <c r="BP28" s="140" t="n">
        <f aca="false">BP25+BP26+BP27</f>
        <v>0</v>
      </c>
      <c r="BQ28" s="140" t="n">
        <f aca="false">BQ25+BQ26+BQ27</f>
        <v>0</v>
      </c>
      <c r="BR28" s="140" t="n">
        <f aca="false">BR25+BR26+BR27</f>
        <v>0</v>
      </c>
      <c r="BS28" s="140" t="n">
        <f aca="false">BS25+BS26+BS27</f>
        <v>0</v>
      </c>
      <c r="BT28" s="140" t="n">
        <f aca="false">BT25+BT26+BT27</f>
        <v>0</v>
      </c>
      <c r="BU28" s="140" t="n">
        <f aca="false">BU25+BU26+BU27</f>
        <v>0</v>
      </c>
      <c r="BV28" s="140" t="n">
        <f aca="false">BV25+BV26+BV27</f>
        <v>0</v>
      </c>
      <c r="BW28" s="140" t="n">
        <f aca="false">BW25+BW26+BW27</f>
        <v>0</v>
      </c>
      <c r="BX28" s="140" t="n">
        <f aca="false">BX25+BX26+BX27</f>
        <v>0</v>
      </c>
      <c r="BY28" s="140" t="n">
        <f aca="false">BY25+BY26+BY27</f>
        <v>0</v>
      </c>
      <c r="BZ28" s="140" t="n">
        <f aca="false">BZ25+BZ26+BZ27</f>
        <v>0</v>
      </c>
      <c r="CA28" s="140" t="n">
        <f aca="false">CA25+CA26+CA27</f>
        <v>0</v>
      </c>
      <c r="CB28" s="140" t="n">
        <f aca="false">CB25+CB26+CB27</f>
        <v>0</v>
      </c>
      <c r="CC28" s="140" t="n">
        <f aca="false">CC25+CC26+CC27</f>
        <v>0</v>
      </c>
      <c r="CD28" s="140" t="n">
        <f aca="false">CD25+CD26+CD27</f>
        <v>0</v>
      </c>
      <c r="CE28" s="140" t="n">
        <f aca="false">CE25+CE26+CE27</f>
        <v>0</v>
      </c>
      <c r="CF28" s="140" t="n">
        <f aca="false">CF25+CF26+CF27</f>
        <v>0</v>
      </c>
      <c r="CG28" s="140" t="n">
        <f aca="false">CG25+CG26+CG27</f>
        <v>0</v>
      </c>
      <c r="CH28" s="140" t="n">
        <f aca="false">CH25+CH26+CH27</f>
        <v>0</v>
      </c>
      <c r="CI28" s="140" t="n">
        <f aca="false">CI25+CI26+CI27</f>
        <v>0</v>
      </c>
      <c r="CJ28" s="140" t="n">
        <f aca="false">CJ25+CJ26+CJ27</f>
        <v>0</v>
      </c>
      <c r="CK28" s="140" t="n">
        <f aca="false">CK25+CK26+CK27</f>
        <v>0</v>
      </c>
      <c r="CL28" s="140" t="n">
        <f aca="false">CL25+CL26+CL27</f>
        <v>0</v>
      </c>
      <c r="CM28" s="140" t="n">
        <f aca="false">CM25+CM26+CM27</f>
        <v>0</v>
      </c>
      <c r="CN28" s="140" t="n">
        <f aca="false">CN25+CN26+CN27</f>
        <v>0</v>
      </c>
      <c r="CO28" s="140" t="n">
        <f aca="false">CO25+CO26+CO27</f>
        <v>0</v>
      </c>
      <c r="CP28" s="140" t="n">
        <f aca="false">CP25+CP26+CP27</f>
        <v>0</v>
      </c>
      <c r="CQ28" s="140" t="n">
        <f aca="false">CQ25+CQ26+CQ27</f>
        <v>0</v>
      </c>
      <c r="CR28" s="140" t="n">
        <f aca="false">CR25+CR26+CR27</f>
        <v>0</v>
      </c>
      <c r="CS28" s="140" t="n">
        <f aca="false">CS25+CS26+CS27</f>
        <v>0</v>
      </c>
      <c r="CT28" s="140" t="n">
        <f aca="false">CT25+CT26+CT27</f>
        <v>0</v>
      </c>
      <c r="CU28" s="140" t="n">
        <f aca="false">CU25+CU26+CU27</f>
        <v>0</v>
      </c>
      <c r="CV28" s="140" t="n">
        <f aca="false">CV25+CV26+CV27</f>
        <v>0</v>
      </c>
      <c r="CW28" s="140" t="n">
        <f aca="false">CW25+CW26+CW27</f>
        <v>0</v>
      </c>
      <c r="CX28" s="140" t="n">
        <f aca="false">CX25+CX26+CX27</f>
        <v>0</v>
      </c>
      <c r="CY28" s="140" t="n">
        <f aca="false">CY25+CY26+CY27</f>
        <v>0</v>
      </c>
      <c r="CZ28" s="140" t="n">
        <f aca="false">CZ25+CZ26+CZ27</f>
        <v>0</v>
      </c>
      <c r="DA28" s="140" t="n">
        <f aca="false">DA25+DA26+DA27</f>
        <v>0</v>
      </c>
      <c r="DB28" s="140" t="n">
        <f aca="false">DB25+DB26+DB27</f>
        <v>0</v>
      </c>
      <c r="DC28" s="140" t="n">
        <f aca="false">DC25+DC26+DC27</f>
        <v>0</v>
      </c>
      <c r="DD28" s="140" t="n">
        <f aca="false">DD25+DD26+DD27</f>
        <v>0</v>
      </c>
      <c r="DE28" s="140" t="n">
        <f aca="false">DE25+DE26+DE27</f>
        <v>0</v>
      </c>
      <c r="DF28" s="140" t="n">
        <f aca="false">DF25+DF26+DF27</f>
        <v>0</v>
      </c>
      <c r="DG28" s="140" t="n">
        <f aca="false">DG25+DG26+DG27</f>
        <v>0</v>
      </c>
      <c r="DH28" s="140" t="n">
        <f aca="false">DH25+DH26+DH27</f>
        <v>0</v>
      </c>
      <c r="DI28" s="140" t="n">
        <f aca="false">DI25+DI26+DI27</f>
        <v>0</v>
      </c>
      <c r="DJ28" s="140" t="n">
        <f aca="false">DJ25+DJ26+DJ27</f>
        <v>0</v>
      </c>
      <c r="DK28" s="140" t="n">
        <f aca="false">DK25+DK26+DK27</f>
        <v>0</v>
      </c>
      <c r="DL28" s="140" t="n">
        <f aca="false">DL25+DL26+DL27</f>
        <v>0</v>
      </c>
      <c r="DM28" s="140" t="n">
        <f aca="false">DM25+DM26+DM27</f>
        <v>0</v>
      </c>
      <c r="DN28" s="140" t="n">
        <f aca="false">DN25+DN26+DN27</f>
        <v>0</v>
      </c>
      <c r="DO28" s="140" t="n">
        <f aca="false">DO25+DO26+DO27</f>
        <v>0</v>
      </c>
      <c r="DP28" s="140" t="n">
        <f aca="false">DP25+DP26+DP27</f>
        <v>0</v>
      </c>
      <c r="DQ28" s="140" t="n">
        <f aca="false">DQ25+DQ26+DQ27</f>
        <v>0</v>
      </c>
      <c r="DR28" s="140" t="n">
        <f aca="false">DR25+DR26+DR27</f>
        <v>0</v>
      </c>
      <c r="DS28" s="140" t="n">
        <f aca="false">DS25+DS26+DS27</f>
        <v>0</v>
      </c>
      <c r="DT28" s="140" t="n">
        <f aca="false">DT25+DT26+DT27</f>
        <v>0</v>
      </c>
      <c r="DU28" s="140" t="n">
        <f aca="false">DU25+DU26+DU27</f>
        <v>0</v>
      </c>
      <c r="DV28" s="140" t="n">
        <f aca="false">DV25+DV26+DV27</f>
        <v>0</v>
      </c>
      <c r="DW28" s="140" t="n">
        <f aca="false">DW25+DW26+DW27</f>
        <v>0</v>
      </c>
      <c r="DX28" s="140" t="n">
        <f aca="false">DX25+DX26+DX27</f>
        <v>0</v>
      </c>
      <c r="DY28" s="140" t="n">
        <f aca="false">DY25+DY26+DY27</f>
        <v>0</v>
      </c>
      <c r="DZ28" s="140" t="n">
        <f aca="false">DZ25+DZ26+DZ27</f>
        <v>0</v>
      </c>
      <c r="EA28" s="140" t="n">
        <f aca="false">EA25+EA26+EA27</f>
        <v>0</v>
      </c>
      <c r="EB28" s="140" t="n">
        <f aca="false">EB25+EB26+EB27</f>
        <v>0</v>
      </c>
      <c r="EC28" s="140" t="n">
        <f aca="false">EC25+EC26+EC27</f>
        <v>0</v>
      </c>
      <c r="ED28" s="140" t="n">
        <f aca="false">ED25+ED26+ED27</f>
        <v>0</v>
      </c>
      <c r="EE28" s="140" t="n">
        <f aca="false">EE25+EE26+EE27</f>
        <v>0</v>
      </c>
      <c r="EF28" s="140" t="n">
        <f aca="false">EF25+EF26+EF27</f>
        <v>0</v>
      </c>
      <c r="EG28" s="140" t="n">
        <f aca="false">EG25+EG26+EG27</f>
        <v>0</v>
      </c>
      <c r="EH28" s="140" t="n">
        <f aca="false">EH25+EH26+EH27</f>
        <v>0</v>
      </c>
      <c r="EI28" s="140" t="n">
        <f aca="false">EI25+EI26+EI27</f>
        <v>0</v>
      </c>
      <c r="EJ28" s="140" t="n">
        <f aca="false">EJ25+EJ26+EJ27</f>
        <v>0</v>
      </c>
      <c r="EK28" s="140" t="n">
        <f aca="false">EK25+EK26+EK27</f>
        <v>0</v>
      </c>
      <c r="EL28" s="140" t="n">
        <f aca="false">EL25+EL26+EL27</f>
        <v>0</v>
      </c>
      <c r="EM28" s="140" t="n">
        <f aca="false">EM25+EM26+EM27</f>
        <v>0</v>
      </c>
      <c r="EN28" s="140" t="n">
        <f aca="false">EN25+EN26+EN27</f>
        <v>0</v>
      </c>
      <c r="EO28" s="140" t="n">
        <f aca="false">EO25+EO26+EO27</f>
        <v>0</v>
      </c>
      <c r="EP28" s="140" t="n">
        <f aca="false">EP25+EP26+EP27</f>
        <v>0</v>
      </c>
      <c r="EQ28" s="140" t="n">
        <f aca="false">EQ25+EQ26+EQ27</f>
        <v>0</v>
      </c>
      <c r="ER28" s="140" t="n">
        <f aca="false">ER25+ER26+ER27</f>
        <v>0</v>
      </c>
      <c r="ES28" s="140" t="n">
        <f aca="false">ES25+ES26+ES27</f>
        <v>0</v>
      </c>
      <c r="ET28" s="140" t="n">
        <f aca="false">ET25+ET26+ET27</f>
        <v>0</v>
      </c>
      <c r="EU28" s="140" t="n">
        <f aca="false">EU25+EU26+EU27</f>
        <v>0</v>
      </c>
      <c r="EV28" s="140" t="n">
        <f aca="false">EV25+EV26+EV27</f>
        <v>0</v>
      </c>
    </row>
    <row r="29" customFormat="false" ht="12.75" hidden="false" customHeight="false" outlineLevel="0" collapsed="false">
      <c r="A29" s="131"/>
      <c r="B29" s="131"/>
      <c r="C29" s="132" t="s">
        <v>2</v>
      </c>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row>
    <row r="30" customFormat="false" ht="18.75" hidden="false" customHeight="false" outlineLevel="0" collapsed="false">
      <c r="A30" s="133" t="s">
        <v>127</v>
      </c>
      <c r="B30" s="134"/>
      <c r="C30" s="135" t="s">
        <v>2</v>
      </c>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4"/>
      <c r="CG30" s="134"/>
      <c r="CH30" s="134"/>
      <c r="CI30" s="134"/>
      <c r="CJ30" s="134"/>
      <c r="CK30" s="134"/>
      <c r="CL30" s="134"/>
      <c r="CM30" s="134"/>
      <c r="CN30" s="134"/>
      <c r="CO30" s="134"/>
      <c r="CP30" s="134"/>
      <c r="CQ30" s="134"/>
      <c r="CR30" s="134"/>
      <c r="CS30" s="134"/>
      <c r="CT30" s="134"/>
      <c r="CU30" s="134"/>
      <c r="CV30" s="134"/>
      <c r="CW30" s="134"/>
      <c r="CX30" s="134"/>
      <c r="CY30" s="134"/>
      <c r="CZ30" s="134"/>
      <c r="DA30" s="134"/>
      <c r="DB30" s="134"/>
      <c r="DC30" s="134"/>
      <c r="DD30" s="134"/>
      <c r="DE30" s="134"/>
      <c r="DF30" s="134"/>
      <c r="DG30" s="134"/>
      <c r="DH30" s="134"/>
      <c r="DI30" s="134"/>
      <c r="DJ30" s="134"/>
      <c r="DK30" s="134"/>
      <c r="DL30" s="134"/>
      <c r="DM30" s="134"/>
      <c r="DN30" s="134"/>
      <c r="DO30" s="134"/>
      <c r="DP30" s="134"/>
      <c r="DQ30" s="134"/>
      <c r="DR30" s="134"/>
      <c r="DS30" s="134"/>
      <c r="DT30" s="134"/>
      <c r="DU30" s="134"/>
      <c r="DV30" s="134"/>
      <c r="DW30" s="134"/>
      <c r="DX30" s="134"/>
      <c r="DY30" s="134"/>
      <c r="DZ30" s="134"/>
      <c r="EA30" s="134"/>
      <c r="EB30" s="134"/>
      <c r="EC30" s="134"/>
      <c r="ED30" s="134"/>
      <c r="EE30" s="134"/>
      <c r="EF30" s="134"/>
      <c r="EG30" s="134"/>
      <c r="EH30" s="134"/>
      <c r="EI30" s="134"/>
      <c r="EJ30" s="134"/>
      <c r="EK30" s="134"/>
      <c r="EL30" s="134"/>
      <c r="EM30" s="134"/>
      <c r="EN30" s="134"/>
      <c r="EO30" s="134"/>
      <c r="EP30" s="134"/>
      <c r="EQ30" s="134"/>
      <c r="ER30" s="134"/>
      <c r="ES30" s="134"/>
      <c r="ET30" s="134"/>
      <c r="EU30" s="134"/>
      <c r="EV30" s="134"/>
    </row>
    <row r="31" s="18" customFormat="true" ht="15.75" hidden="false" customHeight="false" outlineLevel="0" collapsed="false">
      <c r="A31" s="141" t="s">
        <v>128</v>
      </c>
      <c r="B31" s="41"/>
      <c r="C31" s="123" t="e">
        <f aca="false">SUM(D31:EV31)/COUNTIF(D31:EV31,"&gt;0")</f>
        <v>#DIV/0!</v>
      </c>
      <c r="D31" s="106" t="n">
        <f aca="false">部门初评!D95</f>
        <v>0</v>
      </c>
      <c r="E31" s="106" t="n">
        <f aca="false">部门初评!E95</f>
        <v>0</v>
      </c>
      <c r="F31" s="106" t="n">
        <f aca="false">部门初评!F95</f>
        <v>0</v>
      </c>
      <c r="G31" s="106" t="n">
        <f aca="false">部门初评!G95</f>
        <v>0</v>
      </c>
      <c r="H31" s="106" t="n">
        <f aca="false">部门初评!H95</f>
        <v>0</v>
      </c>
      <c r="I31" s="106" t="n">
        <f aca="false">部门初评!I95</f>
        <v>0</v>
      </c>
      <c r="J31" s="106" t="n">
        <f aca="false">部门初评!J95</f>
        <v>0</v>
      </c>
      <c r="K31" s="106" t="n">
        <f aca="false">部门初评!K95</f>
        <v>0</v>
      </c>
      <c r="L31" s="106" t="n">
        <f aca="false">部门初评!L95</f>
        <v>0</v>
      </c>
      <c r="M31" s="106" t="n">
        <f aca="false">部门初评!M95</f>
        <v>0</v>
      </c>
      <c r="N31" s="106" t="n">
        <f aca="false">部门初评!N95</f>
        <v>0</v>
      </c>
      <c r="O31" s="106" t="n">
        <f aca="false">部门初评!O95</f>
        <v>0</v>
      </c>
      <c r="P31" s="106" t="n">
        <f aca="false">部门初评!P95</f>
        <v>0</v>
      </c>
      <c r="Q31" s="106" t="n">
        <f aca="false">部门初评!Q95</f>
        <v>0</v>
      </c>
      <c r="R31" s="106" t="n">
        <f aca="false">部门初评!R95</f>
        <v>0</v>
      </c>
      <c r="S31" s="106" t="n">
        <f aca="false">部门初评!S95</f>
        <v>0</v>
      </c>
      <c r="T31" s="106" t="n">
        <f aca="false">部门初评!T95</f>
        <v>0</v>
      </c>
      <c r="U31" s="106" t="n">
        <f aca="false">部门初评!U95</f>
        <v>0</v>
      </c>
      <c r="V31" s="106" t="n">
        <f aca="false">部门初评!V95</f>
        <v>0</v>
      </c>
      <c r="W31" s="106" t="n">
        <f aca="false">部门初评!W95</f>
        <v>0</v>
      </c>
      <c r="X31" s="106" t="n">
        <f aca="false">部门初评!X95</f>
        <v>0</v>
      </c>
      <c r="Y31" s="106" t="n">
        <f aca="false">部门初评!Y95</f>
        <v>0</v>
      </c>
      <c r="Z31" s="106" t="n">
        <f aca="false">部门初评!Z95</f>
        <v>0</v>
      </c>
      <c r="AA31" s="106" t="n">
        <f aca="false">部门初评!AA95</f>
        <v>0</v>
      </c>
      <c r="AB31" s="106" t="n">
        <f aca="false">部门初评!AB95</f>
        <v>0</v>
      </c>
      <c r="AC31" s="106" t="n">
        <f aca="false">部门初评!AC95</f>
        <v>0</v>
      </c>
      <c r="AD31" s="106" t="n">
        <f aca="false">部门初评!AD95</f>
        <v>0</v>
      </c>
      <c r="AE31" s="106" t="n">
        <f aca="false">部门初评!AE95</f>
        <v>0</v>
      </c>
      <c r="AF31" s="106" t="n">
        <f aca="false">部门初评!AF95</f>
        <v>0</v>
      </c>
      <c r="AG31" s="106" t="n">
        <f aca="false">部门初评!AG95</f>
        <v>0</v>
      </c>
      <c r="AH31" s="106" t="n">
        <f aca="false">部门初评!AH95</f>
        <v>0</v>
      </c>
      <c r="AI31" s="106" t="n">
        <f aca="false">部门初评!AI95</f>
        <v>0</v>
      </c>
      <c r="AJ31" s="106" t="n">
        <f aca="false">部门初评!AJ95</f>
        <v>0</v>
      </c>
      <c r="AK31" s="106" t="n">
        <f aca="false">部门初评!AK95</f>
        <v>0</v>
      </c>
      <c r="AL31" s="106" t="n">
        <f aca="false">部门初评!AL95</f>
        <v>0</v>
      </c>
      <c r="AM31" s="106" t="n">
        <f aca="false">部门初评!AM95</f>
        <v>0</v>
      </c>
      <c r="AN31" s="106" t="n">
        <f aca="false">部门初评!AN95</f>
        <v>0</v>
      </c>
      <c r="AO31" s="106" t="n">
        <f aca="false">部门初评!AO95</f>
        <v>0</v>
      </c>
      <c r="AP31" s="106" t="n">
        <f aca="false">部门初评!AP95</f>
        <v>0</v>
      </c>
      <c r="AQ31" s="106" t="n">
        <f aca="false">部门初评!AQ95</f>
        <v>0</v>
      </c>
      <c r="AR31" s="106" t="n">
        <f aca="false">部门初评!AR95</f>
        <v>0</v>
      </c>
      <c r="AS31" s="106" t="n">
        <f aca="false">部门初评!AS95</f>
        <v>0</v>
      </c>
      <c r="AT31" s="106" t="n">
        <f aca="false">部门初评!AT95</f>
        <v>0</v>
      </c>
      <c r="AU31" s="106" t="n">
        <f aca="false">部门初评!AU95</f>
        <v>0</v>
      </c>
      <c r="AV31" s="106" t="n">
        <f aca="false">部门初评!AV95</f>
        <v>0</v>
      </c>
      <c r="AW31" s="106" t="n">
        <f aca="false">部门初评!AW95</f>
        <v>0</v>
      </c>
      <c r="AX31" s="106" t="n">
        <f aca="false">部门初评!AX95</f>
        <v>0</v>
      </c>
      <c r="AY31" s="106" t="n">
        <f aca="false">部门初评!AY95</f>
        <v>0</v>
      </c>
      <c r="AZ31" s="106" t="n">
        <f aca="false">部门初评!AZ95</f>
        <v>0</v>
      </c>
      <c r="BA31" s="106" t="n">
        <f aca="false">部门初评!BA95</f>
        <v>0</v>
      </c>
      <c r="BB31" s="106" t="n">
        <f aca="false">部门初评!BB95</f>
        <v>0</v>
      </c>
      <c r="BC31" s="106" t="n">
        <f aca="false">部门初评!BC95</f>
        <v>0</v>
      </c>
      <c r="BD31" s="106" t="n">
        <f aca="false">部门初评!BD95</f>
        <v>0</v>
      </c>
      <c r="BE31" s="106" t="n">
        <f aca="false">部门初评!BE95</f>
        <v>0</v>
      </c>
      <c r="BF31" s="106" t="n">
        <f aca="false">部门初评!BF95</f>
        <v>0</v>
      </c>
      <c r="BG31" s="106" t="n">
        <f aca="false">部门初评!BG95</f>
        <v>0</v>
      </c>
      <c r="BH31" s="106" t="n">
        <f aca="false">部门初评!BH95</f>
        <v>0</v>
      </c>
      <c r="BI31" s="106" t="n">
        <f aca="false">部门初评!BI95</f>
        <v>0</v>
      </c>
      <c r="BJ31" s="106" t="n">
        <f aca="false">部门初评!BJ95</f>
        <v>0</v>
      </c>
      <c r="BK31" s="106" t="n">
        <f aca="false">部门初评!BK95</f>
        <v>0</v>
      </c>
      <c r="BL31" s="106" t="n">
        <f aca="false">部门初评!BL95</f>
        <v>0</v>
      </c>
      <c r="BM31" s="106" t="n">
        <f aca="false">部门初评!BM95</f>
        <v>0</v>
      </c>
      <c r="BN31" s="106" t="n">
        <f aca="false">部门初评!BN95</f>
        <v>0</v>
      </c>
      <c r="BO31" s="106" t="n">
        <f aca="false">部门初评!BO95</f>
        <v>0</v>
      </c>
      <c r="BP31" s="106" t="n">
        <f aca="false">部门初评!BP95</f>
        <v>0</v>
      </c>
      <c r="BQ31" s="106" t="n">
        <f aca="false">部门初评!BQ95</f>
        <v>0</v>
      </c>
      <c r="BR31" s="106" t="n">
        <f aca="false">部门初评!BR95</f>
        <v>0</v>
      </c>
      <c r="BS31" s="106" t="n">
        <f aca="false">部门初评!BS95</f>
        <v>0</v>
      </c>
      <c r="BT31" s="106" t="n">
        <f aca="false">部门初评!BT95</f>
        <v>0</v>
      </c>
      <c r="BU31" s="106" t="n">
        <f aca="false">部门初评!BU95</f>
        <v>0</v>
      </c>
      <c r="BV31" s="106" t="n">
        <f aca="false">部门初评!BV95</f>
        <v>0</v>
      </c>
      <c r="BW31" s="106" t="n">
        <f aca="false">部门初评!BW95</f>
        <v>0</v>
      </c>
      <c r="BX31" s="106" t="n">
        <f aca="false">部门初评!BX95</f>
        <v>0</v>
      </c>
      <c r="BY31" s="106" t="n">
        <f aca="false">部门初评!BY95</f>
        <v>0</v>
      </c>
      <c r="BZ31" s="106" t="n">
        <f aca="false">部门初评!BZ95</f>
        <v>0</v>
      </c>
      <c r="CA31" s="106" t="n">
        <f aca="false">部门初评!CA95</f>
        <v>0</v>
      </c>
      <c r="CB31" s="106" t="n">
        <f aca="false">部门初评!CB95</f>
        <v>0</v>
      </c>
      <c r="CC31" s="106" t="n">
        <f aca="false">部门初评!CC95</f>
        <v>0</v>
      </c>
      <c r="CD31" s="106" t="n">
        <f aca="false">部门初评!CD95</f>
        <v>0</v>
      </c>
      <c r="CE31" s="106" t="n">
        <f aca="false">部门初评!CE95</f>
        <v>0</v>
      </c>
      <c r="CF31" s="106" t="n">
        <f aca="false">部门初评!CF95</f>
        <v>0</v>
      </c>
      <c r="CG31" s="106" t="n">
        <f aca="false">部门初评!CG95</f>
        <v>0</v>
      </c>
      <c r="CH31" s="106" t="n">
        <f aca="false">部门初评!CH95</f>
        <v>0</v>
      </c>
      <c r="CI31" s="106" t="n">
        <f aca="false">部门初评!CI95</f>
        <v>0</v>
      </c>
      <c r="CJ31" s="106" t="n">
        <f aca="false">部门初评!CJ95</f>
        <v>0</v>
      </c>
      <c r="CK31" s="106" t="n">
        <f aca="false">部门初评!CK95</f>
        <v>0</v>
      </c>
      <c r="CL31" s="106" t="n">
        <f aca="false">部门初评!CL95</f>
        <v>0</v>
      </c>
      <c r="CM31" s="106" t="n">
        <f aca="false">部门初评!CM95</f>
        <v>0</v>
      </c>
      <c r="CN31" s="106" t="n">
        <f aca="false">部门初评!CN95</f>
        <v>0</v>
      </c>
      <c r="CO31" s="106" t="n">
        <f aca="false">部门初评!CO95</f>
        <v>0</v>
      </c>
      <c r="CP31" s="106" t="n">
        <f aca="false">部门初评!CP95</f>
        <v>0</v>
      </c>
      <c r="CQ31" s="106" t="n">
        <f aca="false">部门初评!CQ95</f>
        <v>0</v>
      </c>
      <c r="CR31" s="106" t="n">
        <f aca="false">部门初评!CR95</f>
        <v>0</v>
      </c>
      <c r="CS31" s="106" t="n">
        <f aca="false">部门初评!CS95</f>
        <v>0</v>
      </c>
      <c r="CT31" s="106" t="n">
        <f aca="false">部门初评!CT95</f>
        <v>0</v>
      </c>
      <c r="CU31" s="106" t="n">
        <f aca="false">部门初评!CU95</f>
        <v>0</v>
      </c>
      <c r="CV31" s="106" t="n">
        <f aca="false">部门初评!CV95</f>
        <v>0</v>
      </c>
      <c r="CW31" s="106" t="n">
        <f aca="false">部门初评!CW95</f>
        <v>0</v>
      </c>
      <c r="CX31" s="106" t="n">
        <f aca="false">部门初评!CX95</f>
        <v>0</v>
      </c>
      <c r="CY31" s="106" t="n">
        <f aca="false">部门初评!CY95</f>
        <v>0</v>
      </c>
      <c r="CZ31" s="106" t="n">
        <f aca="false">部门初评!CZ95</f>
        <v>0</v>
      </c>
      <c r="DA31" s="106" t="n">
        <f aca="false">部门初评!DA95</f>
        <v>0</v>
      </c>
      <c r="DB31" s="106" t="n">
        <f aca="false">部门初评!DB95</f>
        <v>0</v>
      </c>
      <c r="DC31" s="106" t="n">
        <f aca="false">部门初评!DC95</f>
        <v>0</v>
      </c>
      <c r="DD31" s="106" t="n">
        <f aca="false">部门初评!DD95</f>
        <v>0</v>
      </c>
      <c r="DE31" s="106" t="n">
        <f aca="false">部门初评!DE95</f>
        <v>0</v>
      </c>
      <c r="DF31" s="106" t="n">
        <f aca="false">部门初评!DF95</f>
        <v>0</v>
      </c>
      <c r="DG31" s="106" t="n">
        <f aca="false">部门初评!DG95</f>
        <v>0</v>
      </c>
      <c r="DH31" s="106" t="n">
        <f aca="false">部门初评!DH95</f>
        <v>0</v>
      </c>
      <c r="DI31" s="106" t="n">
        <f aca="false">部门初评!DI95</f>
        <v>0</v>
      </c>
      <c r="DJ31" s="106" t="n">
        <f aca="false">部门初评!DJ95</f>
        <v>0</v>
      </c>
      <c r="DK31" s="106" t="n">
        <f aca="false">部门初评!DK95</f>
        <v>0</v>
      </c>
      <c r="DL31" s="106" t="n">
        <f aca="false">部门初评!DL95</f>
        <v>0</v>
      </c>
      <c r="DM31" s="106" t="n">
        <f aca="false">部门初评!DM95</f>
        <v>0</v>
      </c>
      <c r="DN31" s="106" t="n">
        <f aca="false">部门初评!DN95</f>
        <v>0</v>
      </c>
      <c r="DO31" s="106" t="n">
        <f aca="false">部门初评!DO95</f>
        <v>0</v>
      </c>
      <c r="DP31" s="106" t="n">
        <f aca="false">部门初评!DP95</f>
        <v>0</v>
      </c>
      <c r="DQ31" s="106" t="n">
        <f aca="false">部门初评!DQ95</f>
        <v>0</v>
      </c>
      <c r="DR31" s="106" t="n">
        <f aca="false">部门初评!DR95</f>
        <v>0</v>
      </c>
      <c r="DS31" s="106" t="n">
        <f aca="false">部门初评!DS95</f>
        <v>0</v>
      </c>
      <c r="DT31" s="106" t="n">
        <f aca="false">部门初评!DT95</f>
        <v>0</v>
      </c>
      <c r="DU31" s="106" t="n">
        <f aca="false">部门初评!DU95</f>
        <v>0</v>
      </c>
      <c r="DV31" s="106" t="n">
        <f aca="false">部门初评!DV95</f>
        <v>0</v>
      </c>
      <c r="DW31" s="106" t="n">
        <f aca="false">部门初评!DW95</f>
        <v>0</v>
      </c>
      <c r="DX31" s="106" t="n">
        <f aca="false">部门初评!DX95</f>
        <v>0</v>
      </c>
      <c r="DY31" s="106" t="n">
        <f aca="false">部门初评!DY95</f>
        <v>0</v>
      </c>
      <c r="DZ31" s="106" t="n">
        <f aca="false">部门初评!DZ95</f>
        <v>0</v>
      </c>
      <c r="EA31" s="106" t="n">
        <f aca="false">部门初评!EA95</f>
        <v>0</v>
      </c>
      <c r="EB31" s="106" t="n">
        <f aca="false">部门初评!EB95</f>
        <v>0</v>
      </c>
      <c r="EC31" s="106" t="n">
        <f aca="false">部门初评!EC95</f>
        <v>0</v>
      </c>
      <c r="ED31" s="106" t="n">
        <f aca="false">部门初评!ED95</f>
        <v>0</v>
      </c>
      <c r="EE31" s="106" t="n">
        <f aca="false">部门初评!EE95</f>
        <v>0</v>
      </c>
      <c r="EF31" s="106" t="n">
        <f aca="false">部门初评!EF95</f>
        <v>0</v>
      </c>
      <c r="EG31" s="106" t="n">
        <f aca="false">部门初评!EG95</f>
        <v>0</v>
      </c>
      <c r="EH31" s="106" t="n">
        <f aca="false">部门初评!EH95</f>
        <v>0</v>
      </c>
      <c r="EI31" s="106" t="n">
        <f aca="false">部门初评!EI95</f>
        <v>0</v>
      </c>
      <c r="EJ31" s="106" t="n">
        <f aca="false">部门初评!EJ95</f>
        <v>0</v>
      </c>
      <c r="EK31" s="106" t="n">
        <f aca="false">部门初评!EK95</f>
        <v>0</v>
      </c>
      <c r="EL31" s="106" t="n">
        <f aca="false">部门初评!EL95</f>
        <v>0</v>
      </c>
      <c r="EM31" s="106" t="n">
        <f aca="false">部门初评!EM95</f>
        <v>0</v>
      </c>
      <c r="EN31" s="106" t="n">
        <f aca="false">部门初评!EN95</f>
        <v>0</v>
      </c>
      <c r="EO31" s="106" t="n">
        <f aca="false">部门初评!EO95</f>
        <v>0</v>
      </c>
      <c r="EP31" s="106" t="n">
        <f aca="false">部门初评!EP95</f>
        <v>0</v>
      </c>
      <c r="EQ31" s="106" t="n">
        <f aca="false">部门初评!EQ95</f>
        <v>0</v>
      </c>
      <c r="ER31" s="106" t="n">
        <f aca="false">部门初评!ER95</f>
        <v>0</v>
      </c>
      <c r="ES31" s="106" t="n">
        <f aca="false">部门初评!ES95</f>
        <v>0</v>
      </c>
      <c r="ET31" s="106" t="n">
        <f aca="false">部门初评!ET95</f>
        <v>0</v>
      </c>
      <c r="EU31" s="106" t="n">
        <f aca="false">部门初评!EU95</f>
        <v>0</v>
      </c>
      <c r="EV31" s="106" t="n">
        <f aca="false">部门初评!EV95</f>
        <v>0</v>
      </c>
      <c r="EW31" s="119"/>
      <c r="EX31" s="119"/>
      <c r="EY31" s="119"/>
      <c r="EZ31" s="119"/>
      <c r="FA31" s="119"/>
      <c r="FB31" s="119"/>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某企业31" s="0"/>
      <c r="GF31" s="0"/>
      <c r="GG31" s="0"/>
      <c r="GH31" s="0"/>
      <c r="GI31" s="0"/>
      <c r="GJ31" s="0"/>
      <c r="GK31" s="0"/>
      <c r="GL31" s="0"/>
      <c r="GM31" s="0"/>
      <c r="GN31" s="0"/>
      <c r="GO31" s="0"/>
      <c r="GP31" s="0"/>
      <c r="GQ31" s="0"/>
      <c r="GR31" s="0"/>
      <c r="GS31" s="0"/>
      <c r="GT31" s="0"/>
      <c r="GU31" s="0"/>
      <c r="GW31" s="142"/>
    </row>
    <row r="32" s="18" customFormat="true" ht="15.75" hidden="false" customHeight="false" outlineLevel="0" collapsed="false">
      <c r="A32" s="141" t="s">
        <v>129</v>
      </c>
      <c r="B32" s="41"/>
      <c r="C32" s="123" t="e">
        <f aca="false">SUM(D32:EV32)/COUNTIF(D32:EV32,"&gt;0")</f>
        <v>#DIV/0!</v>
      </c>
      <c r="D32" s="106" t="n">
        <f aca="false">部门初评!D96</f>
        <v>0</v>
      </c>
      <c r="E32" s="106" t="n">
        <f aca="false">部门初评!E96</f>
        <v>0</v>
      </c>
      <c r="F32" s="106" t="n">
        <f aca="false">部门初评!F96</f>
        <v>0</v>
      </c>
      <c r="G32" s="106" t="n">
        <f aca="false">部门初评!G96</f>
        <v>0</v>
      </c>
      <c r="H32" s="106" t="n">
        <f aca="false">部门初评!H96</f>
        <v>0</v>
      </c>
      <c r="I32" s="106" t="n">
        <f aca="false">部门初评!I96</f>
        <v>0</v>
      </c>
      <c r="J32" s="106" t="n">
        <f aca="false">部门初评!J96</f>
        <v>0</v>
      </c>
      <c r="K32" s="106" t="n">
        <f aca="false">部门初评!K96</f>
        <v>0</v>
      </c>
      <c r="L32" s="106" t="n">
        <f aca="false">部门初评!L96</f>
        <v>0</v>
      </c>
      <c r="M32" s="106" t="n">
        <f aca="false">部门初评!M96</f>
        <v>0</v>
      </c>
      <c r="N32" s="106" t="n">
        <f aca="false">部门初评!N96</f>
        <v>0</v>
      </c>
      <c r="O32" s="106" t="n">
        <f aca="false">部门初评!O96</f>
        <v>0</v>
      </c>
      <c r="P32" s="106" t="n">
        <f aca="false">部门初评!P96</f>
        <v>0</v>
      </c>
      <c r="Q32" s="106" t="n">
        <f aca="false">部门初评!Q96</f>
        <v>0</v>
      </c>
      <c r="R32" s="106" t="n">
        <f aca="false">部门初评!R96</f>
        <v>0</v>
      </c>
      <c r="S32" s="106" t="n">
        <f aca="false">部门初评!S96</f>
        <v>0</v>
      </c>
      <c r="T32" s="106" t="n">
        <f aca="false">部门初评!T96</f>
        <v>0</v>
      </c>
      <c r="U32" s="106" t="n">
        <f aca="false">部门初评!U96</f>
        <v>0</v>
      </c>
      <c r="V32" s="106" t="n">
        <f aca="false">部门初评!V96</f>
        <v>0</v>
      </c>
      <c r="W32" s="106" t="n">
        <f aca="false">部门初评!W96</f>
        <v>0</v>
      </c>
      <c r="X32" s="106" t="n">
        <f aca="false">部门初评!X96</f>
        <v>0</v>
      </c>
      <c r="Y32" s="106" t="n">
        <f aca="false">部门初评!Y96</f>
        <v>0</v>
      </c>
      <c r="Z32" s="106" t="n">
        <f aca="false">部门初评!Z96</f>
        <v>0</v>
      </c>
      <c r="AA32" s="106" t="n">
        <f aca="false">部门初评!AA96</f>
        <v>0</v>
      </c>
      <c r="AB32" s="106" t="n">
        <f aca="false">部门初评!AB96</f>
        <v>0</v>
      </c>
      <c r="AC32" s="106" t="n">
        <f aca="false">部门初评!AC96</f>
        <v>0</v>
      </c>
      <c r="AD32" s="106" t="n">
        <f aca="false">部门初评!AD96</f>
        <v>0</v>
      </c>
      <c r="AE32" s="106" t="n">
        <f aca="false">部门初评!AE96</f>
        <v>0</v>
      </c>
      <c r="AF32" s="106" t="n">
        <f aca="false">部门初评!AF96</f>
        <v>0</v>
      </c>
      <c r="AG32" s="106" t="n">
        <f aca="false">部门初评!AG96</f>
        <v>0</v>
      </c>
      <c r="AH32" s="106" t="n">
        <f aca="false">部门初评!AH96</f>
        <v>0</v>
      </c>
      <c r="AI32" s="106" t="n">
        <f aca="false">部门初评!AI96</f>
        <v>0</v>
      </c>
      <c r="AJ32" s="106" t="n">
        <f aca="false">部门初评!AJ96</f>
        <v>0</v>
      </c>
      <c r="AK32" s="106" t="n">
        <f aca="false">部门初评!AK96</f>
        <v>0</v>
      </c>
      <c r="AL32" s="106" t="n">
        <f aca="false">部门初评!AL96</f>
        <v>0</v>
      </c>
      <c r="AM32" s="106" t="n">
        <f aca="false">部门初评!AM96</f>
        <v>0</v>
      </c>
      <c r="AN32" s="106" t="n">
        <f aca="false">部门初评!AN96</f>
        <v>0</v>
      </c>
      <c r="AO32" s="106" t="n">
        <f aca="false">部门初评!AO96</f>
        <v>0</v>
      </c>
      <c r="AP32" s="106" t="n">
        <f aca="false">部门初评!AP96</f>
        <v>0</v>
      </c>
      <c r="AQ32" s="106" t="n">
        <f aca="false">部门初评!AQ96</f>
        <v>0</v>
      </c>
      <c r="AR32" s="106" t="n">
        <f aca="false">部门初评!AR96</f>
        <v>0</v>
      </c>
      <c r="AS32" s="106" t="n">
        <f aca="false">部门初评!AS96</f>
        <v>0</v>
      </c>
      <c r="AT32" s="106" t="n">
        <f aca="false">部门初评!AT96</f>
        <v>0</v>
      </c>
      <c r="AU32" s="106" t="n">
        <f aca="false">部门初评!AU96</f>
        <v>0</v>
      </c>
      <c r="AV32" s="106" t="n">
        <f aca="false">部门初评!AV96</f>
        <v>0</v>
      </c>
      <c r="AW32" s="106" t="n">
        <f aca="false">部门初评!AW96</f>
        <v>0</v>
      </c>
      <c r="AX32" s="106" t="n">
        <f aca="false">部门初评!AX96</f>
        <v>0</v>
      </c>
      <c r="AY32" s="106" t="n">
        <f aca="false">部门初评!AY96</f>
        <v>0</v>
      </c>
      <c r="AZ32" s="106" t="n">
        <f aca="false">部门初评!AZ96</f>
        <v>0</v>
      </c>
      <c r="BA32" s="106" t="n">
        <f aca="false">部门初评!BA96</f>
        <v>0</v>
      </c>
      <c r="BB32" s="106" t="n">
        <f aca="false">部门初评!BB96</f>
        <v>0</v>
      </c>
      <c r="BC32" s="106" t="n">
        <f aca="false">部门初评!BC96</f>
        <v>0</v>
      </c>
      <c r="BD32" s="106" t="n">
        <f aca="false">部门初评!BD96</f>
        <v>0</v>
      </c>
      <c r="BE32" s="106" t="n">
        <f aca="false">部门初评!BE96</f>
        <v>0</v>
      </c>
      <c r="BF32" s="106" t="n">
        <f aca="false">部门初评!BF96</f>
        <v>0</v>
      </c>
      <c r="BG32" s="106" t="n">
        <f aca="false">部门初评!BG96</f>
        <v>0</v>
      </c>
      <c r="BH32" s="106" t="n">
        <f aca="false">部门初评!BH96</f>
        <v>0</v>
      </c>
      <c r="BI32" s="106" t="n">
        <f aca="false">部门初评!BI96</f>
        <v>0</v>
      </c>
      <c r="BJ32" s="106" t="n">
        <f aca="false">部门初评!BJ96</f>
        <v>0</v>
      </c>
      <c r="BK32" s="106" t="n">
        <f aca="false">部门初评!BK96</f>
        <v>0</v>
      </c>
      <c r="BL32" s="106" t="n">
        <f aca="false">部门初评!BL96</f>
        <v>0</v>
      </c>
      <c r="BM32" s="106" t="n">
        <f aca="false">部门初评!BM96</f>
        <v>0</v>
      </c>
      <c r="BN32" s="106" t="n">
        <f aca="false">部门初评!BN96</f>
        <v>0</v>
      </c>
      <c r="BO32" s="106" t="n">
        <f aca="false">部门初评!BO96</f>
        <v>0</v>
      </c>
      <c r="BP32" s="106" t="n">
        <f aca="false">部门初评!BP96</f>
        <v>0</v>
      </c>
      <c r="BQ32" s="106" t="n">
        <f aca="false">部门初评!BQ96</f>
        <v>0</v>
      </c>
      <c r="BR32" s="106" t="n">
        <f aca="false">部门初评!BR96</f>
        <v>0</v>
      </c>
      <c r="BS32" s="106" t="n">
        <f aca="false">部门初评!BS96</f>
        <v>0</v>
      </c>
      <c r="BT32" s="106" t="n">
        <f aca="false">部门初评!BT96</f>
        <v>0</v>
      </c>
      <c r="BU32" s="106" t="n">
        <f aca="false">部门初评!BU96</f>
        <v>0</v>
      </c>
      <c r="BV32" s="106" t="n">
        <f aca="false">部门初评!BV96</f>
        <v>0</v>
      </c>
      <c r="BW32" s="106" t="n">
        <f aca="false">部门初评!BW96</f>
        <v>0</v>
      </c>
      <c r="BX32" s="106" t="n">
        <f aca="false">部门初评!BX96</f>
        <v>0</v>
      </c>
      <c r="BY32" s="106" t="n">
        <f aca="false">部门初评!BY96</f>
        <v>0</v>
      </c>
      <c r="BZ32" s="106" t="n">
        <f aca="false">部门初评!BZ96</f>
        <v>0</v>
      </c>
      <c r="CA32" s="106" t="n">
        <f aca="false">部门初评!CA96</f>
        <v>0</v>
      </c>
      <c r="CB32" s="106" t="n">
        <f aca="false">部门初评!CB96</f>
        <v>0</v>
      </c>
      <c r="CC32" s="106" t="n">
        <f aca="false">部门初评!CC96</f>
        <v>0</v>
      </c>
      <c r="CD32" s="106" t="n">
        <f aca="false">部门初评!CD96</f>
        <v>0</v>
      </c>
      <c r="CE32" s="106" t="n">
        <f aca="false">部门初评!CE96</f>
        <v>0</v>
      </c>
      <c r="CF32" s="106" t="n">
        <f aca="false">部门初评!CF96</f>
        <v>0</v>
      </c>
      <c r="CG32" s="106" t="n">
        <f aca="false">部门初评!CG96</f>
        <v>0</v>
      </c>
      <c r="CH32" s="106" t="n">
        <f aca="false">部门初评!CH96</f>
        <v>0</v>
      </c>
      <c r="CI32" s="106" t="n">
        <f aca="false">部门初评!CI96</f>
        <v>0</v>
      </c>
      <c r="CJ32" s="106" t="n">
        <f aca="false">部门初评!CJ96</f>
        <v>0</v>
      </c>
      <c r="CK32" s="106" t="n">
        <f aca="false">部门初评!CK96</f>
        <v>0</v>
      </c>
      <c r="CL32" s="106" t="n">
        <f aca="false">部门初评!CL96</f>
        <v>0</v>
      </c>
      <c r="CM32" s="106" t="n">
        <f aca="false">部门初评!CM96</f>
        <v>0</v>
      </c>
      <c r="CN32" s="106" t="n">
        <f aca="false">部门初评!CN96</f>
        <v>0</v>
      </c>
      <c r="CO32" s="106" t="n">
        <f aca="false">部门初评!CO96</f>
        <v>0</v>
      </c>
      <c r="CP32" s="106" t="n">
        <f aca="false">部门初评!CP96</f>
        <v>0</v>
      </c>
      <c r="CQ32" s="106" t="n">
        <f aca="false">部门初评!CQ96</f>
        <v>0</v>
      </c>
      <c r="CR32" s="106" t="n">
        <f aca="false">部门初评!CR96</f>
        <v>0</v>
      </c>
      <c r="CS32" s="106" t="n">
        <f aca="false">部门初评!CS96</f>
        <v>0</v>
      </c>
      <c r="CT32" s="106" t="n">
        <f aca="false">部门初评!CT96</f>
        <v>0</v>
      </c>
      <c r="CU32" s="106" t="n">
        <f aca="false">部门初评!CU96</f>
        <v>0</v>
      </c>
      <c r="CV32" s="106" t="n">
        <f aca="false">部门初评!CV96</f>
        <v>0</v>
      </c>
      <c r="CW32" s="106" t="n">
        <f aca="false">部门初评!CW96</f>
        <v>0</v>
      </c>
      <c r="CX32" s="106" t="n">
        <f aca="false">部门初评!CX96</f>
        <v>0</v>
      </c>
      <c r="CY32" s="106" t="n">
        <f aca="false">部门初评!CY96</f>
        <v>0</v>
      </c>
      <c r="CZ32" s="106" t="n">
        <f aca="false">部门初评!CZ96</f>
        <v>0</v>
      </c>
      <c r="DA32" s="106" t="n">
        <f aca="false">部门初评!DA96</f>
        <v>0</v>
      </c>
      <c r="DB32" s="106" t="n">
        <f aca="false">部门初评!DB96</f>
        <v>0</v>
      </c>
      <c r="DC32" s="106" t="n">
        <f aca="false">部门初评!DC96</f>
        <v>0</v>
      </c>
      <c r="DD32" s="106" t="n">
        <f aca="false">部门初评!DD96</f>
        <v>0</v>
      </c>
      <c r="DE32" s="106" t="n">
        <f aca="false">部门初评!DE96</f>
        <v>0</v>
      </c>
      <c r="DF32" s="106" t="n">
        <f aca="false">部门初评!DF96</f>
        <v>0</v>
      </c>
      <c r="DG32" s="106" t="n">
        <f aca="false">部门初评!DG96</f>
        <v>0</v>
      </c>
      <c r="DH32" s="106" t="n">
        <f aca="false">部门初评!DH96</f>
        <v>0</v>
      </c>
      <c r="DI32" s="106" t="n">
        <f aca="false">部门初评!DI96</f>
        <v>0</v>
      </c>
      <c r="DJ32" s="106" t="n">
        <f aca="false">部门初评!DJ96</f>
        <v>0</v>
      </c>
      <c r="DK32" s="106" t="n">
        <f aca="false">部门初评!DK96</f>
        <v>0</v>
      </c>
      <c r="DL32" s="106" t="n">
        <f aca="false">部门初评!DL96</f>
        <v>0</v>
      </c>
      <c r="DM32" s="106" t="n">
        <f aca="false">部门初评!DM96</f>
        <v>0</v>
      </c>
      <c r="DN32" s="106" t="n">
        <f aca="false">部门初评!DN96</f>
        <v>0</v>
      </c>
      <c r="DO32" s="106" t="n">
        <f aca="false">部门初评!DO96</f>
        <v>0</v>
      </c>
      <c r="DP32" s="106" t="n">
        <f aca="false">部门初评!DP96</f>
        <v>0</v>
      </c>
      <c r="DQ32" s="106" t="n">
        <f aca="false">部门初评!DQ96</f>
        <v>0</v>
      </c>
      <c r="DR32" s="106" t="n">
        <f aca="false">部门初评!DR96</f>
        <v>0</v>
      </c>
      <c r="DS32" s="106" t="n">
        <f aca="false">部门初评!DS96</f>
        <v>0</v>
      </c>
      <c r="DT32" s="106" t="n">
        <f aca="false">部门初评!DT96</f>
        <v>0</v>
      </c>
      <c r="DU32" s="106" t="n">
        <f aca="false">部门初评!DU96</f>
        <v>0</v>
      </c>
      <c r="DV32" s="106" t="n">
        <f aca="false">部门初评!DV96</f>
        <v>0</v>
      </c>
      <c r="DW32" s="106" t="n">
        <f aca="false">部门初评!DW96</f>
        <v>0</v>
      </c>
      <c r="DX32" s="106" t="n">
        <f aca="false">部门初评!DX96</f>
        <v>0</v>
      </c>
      <c r="DY32" s="106" t="n">
        <f aca="false">部门初评!DY96</f>
        <v>0</v>
      </c>
      <c r="DZ32" s="106" t="n">
        <f aca="false">部门初评!DZ96</f>
        <v>0</v>
      </c>
      <c r="EA32" s="106" t="n">
        <f aca="false">部门初评!EA96</f>
        <v>0</v>
      </c>
      <c r="EB32" s="106" t="n">
        <f aca="false">部门初评!EB96</f>
        <v>0</v>
      </c>
      <c r="EC32" s="106" t="n">
        <f aca="false">部门初评!EC96</f>
        <v>0</v>
      </c>
      <c r="ED32" s="106" t="n">
        <f aca="false">部门初评!ED96</f>
        <v>0</v>
      </c>
      <c r="EE32" s="106" t="n">
        <f aca="false">部门初评!EE96</f>
        <v>0</v>
      </c>
      <c r="EF32" s="106" t="n">
        <f aca="false">部门初评!EF96</f>
        <v>0</v>
      </c>
      <c r="EG32" s="106" t="n">
        <f aca="false">部门初评!EG96</f>
        <v>0</v>
      </c>
      <c r="EH32" s="106" t="n">
        <f aca="false">部门初评!EH96</f>
        <v>0</v>
      </c>
      <c r="EI32" s="106" t="n">
        <f aca="false">部门初评!EI96</f>
        <v>0</v>
      </c>
      <c r="EJ32" s="106" t="n">
        <f aca="false">部门初评!EJ96</f>
        <v>0</v>
      </c>
      <c r="EK32" s="106" t="n">
        <f aca="false">部门初评!EK96</f>
        <v>0</v>
      </c>
      <c r="EL32" s="106" t="n">
        <f aca="false">部门初评!EL96</f>
        <v>0</v>
      </c>
      <c r="EM32" s="106" t="n">
        <f aca="false">部门初评!EM96</f>
        <v>0</v>
      </c>
      <c r="EN32" s="106" t="n">
        <f aca="false">部门初评!EN96</f>
        <v>0</v>
      </c>
      <c r="EO32" s="106" t="n">
        <f aca="false">部门初评!EO96</f>
        <v>0</v>
      </c>
      <c r="EP32" s="106" t="n">
        <f aca="false">部门初评!EP96</f>
        <v>0</v>
      </c>
      <c r="EQ32" s="106" t="n">
        <f aca="false">部门初评!EQ96</f>
        <v>0</v>
      </c>
      <c r="ER32" s="106" t="n">
        <f aca="false">部门初评!ER96</f>
        <v>0</v>
      </c>
      <c r="ES32" s="106" t="n">
        <f aca="false">部门初评!ES96</f>
        <v>0</v>
      </c>
      <c r="ET32" s="106" t="n">
        <f aca="false">部门初评!ET96</f>
        <v>0</v>
      </c>
      <c r="EU32" s="106" t="n">
        <f aca="false">部门初评!EU96</f>
        <v>0</v>
      </c>
      <c r="EV32" s="106" t="n">
        <f aca="false">部门初评!EV96</f>
        <v>0</v>
      </c>
      <c r="EW32" s="119"/>
      <c r="EX32" s="119"/>
      <c r="EY32" s="119"/>
      <c r="EZ32" s="119"/>
      <c r="FA32" s="119"/>
      <c r="FB32" s="119"/>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某企业32" s="0"/>
      <c r="GF32" s="0"/>
      <c r="GG32" s="0"/>
      <c r="GH32" s="0"/>
      <c r="GI32" s="0"/>
      <c r="GJ32" s="0"/>
      <c r="GK32" s="0"/>
      <c r="GL32" s="0"/>
      <c r="GM32" s="0"/>
      <c r="GN32" s="0"/>
      <c r="GO32" s="0"/>
      <c r="GP32" s="0"/>
      <c r="GQ32" s="0"/>
      <c r="GR32" s="0"/>
      <c r="GS32" s="0"/>
      <c r="GT32" s="0"/>
      <c r="GU32" s="0"/>
    </row>
    <row r="33" s="18" customFormat="true" ht="15.75" hidden="false" customHeight="false" outlineLevel="0" collapsed="false">
      <c r="A33" s="141" t="s">
        <v>130</v>
      </c>
      <c r="B33" s="41"/>
      <c r="C33" s="123" t="e">
        <f aca="false">SUM(D33:EV33)/COUNTIF(D33:EV33,"&gt;0")</f>
        <v>#DIV/0!</v>
      </c>
      <c r="D33" s="106" t="n">
        <f aca="false">部门初评!D97</f>
        <v>0</v>
      </c>
      <c r="E33" s="106" t="n">
        <f aca="false">部门初评!E97</f>
        <v>0</v>
      </c>
      <c r="F33" s="106" t="n">
        <f aca="false">部门初评!F97</f>
        <v>0</v>
      </c>
      <c r="G33" s="106" t="n">
        <f aca="false">部门初评!G97</f>
        <v>0</v>
      </c>
      <c r="H33" s="106" t="n">
        <f aca="false">部门初评!H97</f>
        <v>0</v>
      </c>
      <c r="I33" s="106" t="n">
        <f aca="false">部门初评!I97</f>
        <v>0</v>
      </c>
      <c r="J33" s="106" t="n">
        <f aca="false">部门初评!J97</f>
        <v>0</v>
      </c>
      <c r="K33" s="106" t="n">
        <f aca="false">部门初评!K97</f>
        <v>0</v>
      </c>
      <c r="L33" s="106" t="n">
        <f aca="false">部门初评!L97</f>
        <v>0</v>
      </c>
      <c r="M33" s="106" t="n">
        <f aca="false">部门初评!M97</f>
        <v>0</v>
      </c>
      <c r="N33" s="106" t="n">
        <f aca="false">部门初评!N97</f>
        <v>0</v>
      </c>
      <c r="O33" s="106" t="n">
        <f aca="false">部门初评!O97</f>
        <v>0</v>
      </c>
      <c r="P33" s="106" t="n">
        <f aca="false">部门初评!P97</f>
        <v>0</v>
      </c>
      <c r="Q33" s="106" t="n">
        <f aca="false">部门初评!Q97</f>
        <v>0</v>
      </c>
      <c r="R33" s="106" t="n">
        <f aca="false">部门初评!R97</f>
        <v>0</v>
      </c>
      <c r="S33" s="106" t="n">
        <f aca="false">部门初评!S97</f>
        <v>0</v>
      </c>
      <c r="T33" s="106" t="n">
        <f aca="false">部门初评!T97</f>
        <v>0</v>
      </c>
      <c r="U33" s="106" t="n">
        <f aca="false">部门初评!U97</f>
        <v>0</v>
      </c>
      <c r="V33" s="106" t="n">
        <f aca="false">部门初评!V97</f>
        <v>0</v>
      </c>
      <c r="W33" s="106" t="n">
        <f aca="false">部门初评!W97</f>
        <v>0</v>
      </c>
      <c r="X33" s="106" t="n">
        <f aca="false">部门初评!X97</f>
        <v>0</v>
      </c>
      <c r="Y33" s="106" t="n">
        <f aca="false">部门初评!Y97</f>
        <v>0</v>
      </c>
      <c r="Z33" s="106" t="n">
        <f aca="false">部门初评!Z97</f>
        <v>0</v>
      </c>
      <c r="AA33" s="106" t="n">
        <f aca="false">部门初评!AA97</f>
        <v>0</v>
      </c>
      <c r="AB33" s="106" t="n">
        <f aca="false">部门初评!AB97</f>
        <v>0</v>
      </c>
      <c r="AC33" s="106" t="n">
        <f aca="false">部门初评!AC97</f>
        <v>0</v>
      </c>
      <c r="AD33" s="106" t="n">
        <f aca="false">部门初评!AD97</f>
        <v>0</v>
      </c>
      <c r="AE33" s="106" t="n">
        <f aca="false">部门初评!AE97</f>
        <v>0</v>
      </c>
      <c r="AF33" s="106" t="n">
        <f aca="false">部门初评!AF97</f>
        <v>0</v>
      </c>
      <c r="AG33" s="106" t="n">
        <f aca="false">部门初评!AG97</f>
        <v>0</v>
      </c>
      <c r="AH33" s="106" t="n">
        <f aca="false">部门初评!AH97</f>
        <v>0</v>
      </c>
      <c r="AI33" s="106" t="n">
        <f aca="false">部门初评!AI97</f>
        <v>0</v>
      </c>
      <c r="AJ33" s="106" t="n">
        <f aca="false">部门初评!AJ97</f>
        <v>0</v>
      </c>
      <c r="AK33" s="106" t="n">
        <f aca="false">部门初评!AK97</f>
        <v>0</v>
      </c>
      <c r="AL33" s="106" t="n">
        <f aca="false">部门初评!AL97</f>
        <v>0</v>
      </c>
      <c r="AM33" s="106" t="n">
        <f aca="false">部门初评!AM97</f>
        <v>0</v>
      </c>
      <c r="AN33" s="106" t="n">
        <f aca="false">部门初评!AN97</f>
        <v>0</v>
      </c>
      <c r="AO33" s="106" t="n">
        <f aca="false">部门初评!AO97</f>
        <v>0</v>
      </c>
      <c r="AP33" s="106" t="n">
        <f aca="false">部门初评!AP97</f>
        <v>0</v>
      </c>
      <c r="AQ33" s="106" t="n">
        <f aca="false">部门初评!AQ97</f>
        <v>0</v>
      </c>
      <c r="AR33" s="106" t="n">
        <f aca="false">部门初评!AR97</f>
        <v>0</v>
      </c>
      <c r="AS33" s="106" t="n">
        <f aca="false">部门初评!AS97</f>
        <v>0</v>
      </c>
      <c r="AT33" s="106" t="n">
        <f aca="false">部门初评!AT97</f>
        <v>0</v>
      </c>
      <c r="AU33" s="106" t="n">
        <f aca="false">部门初评!AU97</f>
        <v>0</v>
      </c>
      <c r="AV33" s="106" t="n">
        <f aca="false">部门初评!AV97</f>
        <v>0</v>
      </c>
      <c r="AW33" s="106" t="n">
        <f aca="false">部门初评!AW97</f>
        <v>0</v>
      </c>
      <c r="AX33" s="106" t="n">
        <f aca="false">部门初评!AX97</f>
        <v>0</v>
      </c>
      <c r="AY33" s="106" t="n">
        <f aca="false">部门初评!AY97</f>
        <v>0</v>
      </c>
      <c r="AZ33" s="106" t="n">
        <f aca="false">部门初评!AZ97</f>
        <v>0</v>
      </c>
      <c r="BA33" s="106" t="n">
        <f aca="false">部门初评!BA97</f>
        <v>0</v>
      </c>
      <c r="BB33" s="106" t="n">
        <f aca="false">部门初评!BB97</f>
        <v>0</v>
      </c>
      <c r="BC33" s="106" t="n">
        <f aca="false">部门初评!BC97</f>
        <v>0</v>
      </c>
      <c r="BD33" s="106" t="n">
        <f aca="false">部门初评!BD97</f>
        <v>0</v>
      </c>
      <c r="BE33" s="106" t="n">
        <f aca="false">部门初评!BE97</f>
        <v>0</v>
      </c>
      <c r="BF33" s="106" t="n">
        <f aca="false">部门初评!BF97</f>
        <v>0</v>
      </c>
      <c r="BG33" s="106" t="n">
        <f aca="false">部门初评!BG97</f>
        <v>0</v>
      </c>
      <c r="BH33" s="106" t="n">
        <f aca="false">部门初评!BH97</f>
        <v>0</v>
      </c>
      <c r="BI33" s="106" t="n">
        <f aca="false">部门初评!BI97</f>
        <v>0</v>
      </c>
      <c r="BJ33" s="106" t="n">
        <f aca="false">部门初评!BJ97</f>
        <v>0</v>
      </c>
      <c r="BK33" s="106" t="n">
        <f aca="false">部门初评!BK97</f>
        <v>0</v>
      </c>
      <c r="BL33" s="106" t="n">
        <f aca="false">部门初评!BL97</f>
        <v>0</v>
      </c>
      <c r="BM33" s="106" t="n">
        <f aca="false">部门初评!BM97</f>
        <v>0</v>
      </c>
      <c r="BN33" s="106" t="n">
        <f aca="false">部门初评!BN97</f>
        <v>0</v>
      </c>
      <c r="BO33" s="106" t="n">
        <f aca="false">部门初评!BO97</f>
        <v>0</v>
      </c>
      <c r="BP33" s="106" t="n">
        <f aca="false">部门初评!BP97</f>
        <v>0</v>
      </c>
      <c r="BQ33" s="106" t="n">
        <f aca="false">部门初评!BQ97</f>
        <v>0</v>
      </c>
      <c r="BR33" s="106" t="n">
        <f aca="false">部门初评!BR97</f>
        <v>0</v>
      </c>
      <c r="BS33" s="106" t="n">
        <f aca="false">部门初评!BS97</f>
        <v>0</v>
      </c>
      <c r="BT33" s="106" t="n">
        <f aca="false">部门初评!BT97</f>
        <v>0</v>
      </c>
      <c r="BU33" s="106" t="n">
        <f aca="false">部门初评!BU97</f>
        <v>0</v>
      </c>
      <c r="BV33" s="106" t="n">
        <f aca="false">部门初评!BV97</f>
        <v>0</v>
      </c>
      <c r="BW33" s="106" t="n">
        <f aca="false">部门初评!BW97</f>
        <v>0</v>
      </c>
      <c r="BX33" s="106" t="n">
        <f aca="false">部门初评!BX97</f>
        <v>0</v>
      </c>
      <c r="BY33" s="106" t="n">
        <f aca="false">部门初评!BY97</f>
        <v>0</v>
      </c>
      <c r="BZ33" s="106" t="n">
        <f aca="false">部门初评!BZ97</f>
        <v>0</v>
      </c>
      <c r="CA33" s="106" t="n">
        <f aca="false">部门初评!CA97</f>
        <v>0</v>
      </c>
      <c r="CB33" s="106" t="n">
        <f aca="false">部门初评!CB97</f>
        <v>0</v>
      </c>
      <c r="CC33" s="106" t="n">
        <f aca="false">部门初评!CC97</f>
        <v>0</v>
      </c>
      <c r="CD33" s="106" t="n">
        <f aca="false">部门初评!CD97</f>
        <v>0</v>
      </c>
      <c r="CE33" s="106" t="n">
        <f aca="false">部门初评!CE97</f>
        <v>0</v>
      </c>
      <c r="CF33" s="106" t="n">
        <f aca="false">部门初评!CF97</f>
        <v>0</v>
      </c>
      <c r="CG33" s="106" t="n">
        <f aca="false">部门初评!CG97</f>
        <v>0</v>
      </c>
      <c r="CH33" s="106" t="n">
        <f aca="false">部门初评!CH97</f>
        <v>0</v>
      </c>
      <c r="CI33" s="106" t="n">
        <f aca="false">部门初评!CI97</f>
        <v>0</v>
      </c>
      <c r="CJ33" s="106" t="n">
        <f aca="false">部门初评!CJ97</f>
        <v>0</v>
      </c>
      <c r="CK33" s="106" t="n">
        <f aca="false">部门初评!CK97</f>
        <v>0</v>
      </c>
      <c r="CL33" s="106" t="n">
        <f aca="false">部门初评!CL97</f>
        <v>0</v>
      </c>
      <c r="CM33" s="106" t="n">
        <f aca="false">部门初评!CM97</f>
        <v>0</v>
      </c>
      <c r="CN33" s="106" t="n">
        <f aca="false">部门初评!CN97</f>
        <v>0</v>
      </c>
      <c r="CO33" s="106" t="n">
        <f aca="false">部门初评!CO97</f>
        <v>0</v>
      </c>
      <c r="CP33" s="106" t="n">
        <f aca="false">部门初评!CP97</f>
        <v>0</v>
      </c>
      <c r="CQ33" s="106" t="n">
        <f aca="false">部门初评!CQ97</f>
        <v>0</v>
      </c>
      <c r="CR33" s="106" t="n">
        <f aca="false">部门初评!CR97</f>
        <v>0</v>
      </c>
      <c r="CS33" s="106" t="n">
        <f aca="false">部门初评!CS97</f>
        <v>0</v>
      </c>
      <c r="CT33" s="106" t="n">
        <f aca="false">部门初评!CT97</f>
        <v>0</v>
      </c>
      <c r="CU33" s="106" t="n">
        <f aca="false">部门初评!CU97</f>
        <v>0</v>
      </c>
      <c r="CV33" s="106" t="n">
        <f aca="false">部门初评!CV97</f>
        <v>0</v>
      </c>
      <c r="CW33" s="106" t="n">
        <f aca="false">部门初评!CW97</f>
        <v>0</v>
      </c>
      <c r="CX33" s="106" t="n">
        <f aca="false">部门初评!CX97</f>
        <v>0</v>
      </c>
      <c r="CY33" s="106" t="n">
        <f aca="false">部门初评!CY97</f>
        <v>0</v>
      </c>
      <c r="CZ33" s="106" t="n">
        <f aca="false">部门初评!CZ97</f>
        <v>0</v>
      </c>
      <c r="DA33" s="106" t="n">
        <f aca="false">部门初评!DA97</f>
        <v>0</v>
      </c>
      <c r="DB33" s="106" t="n">
        <f aca="false">部门初评!DB97</f>
        <v>0</v>
      </c>
      <c r="DC33" s="106" t="n">
        <f aca="false">部门初评!DC97</f>
        <v>0</v>
      </c>
      <c r="DD33" s="106" t="n">
        <f aca="false">部门初评!DD97</f>
        <v>0</v>
      </c>
      <c r="DE33" s="106" t="n">
        <f aca="false">部门初评!DE97</f>
        <v>0</v>
      </c>
      <c r="DF33" s="106" t="n">
        <f aca="false">部门初评!DF97</f>
        <v>0</v>
      </c>
      <c r="DG33" s="106" t="n">
        <f aca="false">部门初评!DG97</f>
        <v>0</v>
      </c>
      <c r="DH33" s="106" t="n">
        <f aca="false">部门初评!DH97</f>
        <v>0</v>
      </c>
      <c r="DI33" s="106" t="n">
        <f aca="false">部门初评!DI97</f>
        <v>0</v>
      </c>
      <c r="DJ33" s="106" t="n">
        <f aca="false">部门初评!DJ97</f>
        <v>0</v>
      </c>
      <c r="DK33" s="106" t="n">
        <f aca="false">部门初评!DK97</f>
        <v>0</v>
      </c>
      <c r="DL33" s="106" t="n">
        <f aca="false">部门初评!DL97</f>
        <v>0</v>
      </c>
      <c r="DM33" s="106" t="n">
        <f aca="false">部门初评!DM97</f>
        <v>0</v>
      </c>
      <c r="DN33" s="106" t="n">
        <f aca="false">部门初评!DN97</f>
        <v>0</v>
      </c>
      <c r="DO33" s="106" t="n">
        <f aca="false">部门初评!DO97</f>
        <v>0</v>
      </c>
      <c r="DP33" s="106" t="n">
        <f aca="false">部门初评!DP97</f>
        <v>0</v>
      </c>
      <c r="DQ33" s="106" t="n">
        <f aca="false">部门初评!DQ97</f>
        <v>0</v>
      </c>
      <c r="DR33" s="106" t="n">
        <f aca="false">部门初评!DR97</f>
        <v>0</v>
      </c>
      <c r="DS33" s="106" t="n">
        <f aca="false">部门初评!DS97</f>
        <v>0</v>
      </c>
      <c r="DT33" s="106" t="n">
        <f aca="false">部门初评!DT97</f>
        <v>0</v>
      </c>
      <c r="DU33" s="106" t="n">
        <f aca="false">部门初评!DU97</f>
        <v>0</v>
      </c>
      <c r="DV33" s="106" t="n">
        <f aca="false">部门初评!DV97</f>
        <v>0</v>
      </c>
      <c r="DW33" s="106" t="n">
        <f aca="false">部门初评!DW97</f>
        <v>0</v>
      </c>
      <c r="DX33" s="106" t="n">
        <f aca="false">部门初评!DX97</f>
        <v>0</v>
      </c>
      <c r="DY33" s="106" t="n">
        <f aca="false">部门初评!DY97</f>
        <v>0</v>
      </c>
      <c r="DZ33" s="106" t="n">
        <f aca="false">部门初评!DZ97</f>
        <v>0</v>
      </c>
      <c r="EA33" s="106" t="n">
        <f aca="false">部门初评!EA97</f>
        <v>0</v>
      </c>
      <c r="EB33" s="106" t="n">
        <f aca="false">部门初评!EB97</f>
        <v>0</v>
      </c>
      <c r="EC33" s="106" t="n">
        <f aca="false">部门初评!EC97</f>
        <v>0</v>
      </c>
      <c r="ED33" s="106" t="n">
        <f aca="false">部门初评!ED97</f>
        <v>0</v>
      </c>
      <c r="EE33" s="106" t="n">
        <f aca="false">部门初评!EE97</f>
        <v>0</v>
      </c>
      <c r="EF33" s="106" t="n">
        <f aca="false">部门初评!EF97</f>
        <v>0</v>
      </c>
      <c r="EG33" s="106" t="n">
        <f aca="false">部门初评!EG97</f>
        <v>0</v>
      </c>
      <c r="EH33" s="106" t="n">
        <f aca="false">部门初评!EH97</f>
        <v>0</v>
      </c>
      <c r="EI33" s="106" t="n">
        <f aca="false">部门初评!EI97</f>
        <v>0</v>
      </c>
      <c r="EJ33" s="106" t="n">
        <f aca="false">部门初评!EJ97</f>
        <v>0</v>
      </c>
      <c r="EK33" s="106" t="n">
        <f aca="false">部门初评!EK97</f>
        <v>0</v>
      </c>
      <c r="EL33" s="106" t="n">
        <f aca="false">部门初评!EL97</f>
        <v>0</v>
      </c>
      <c r="EM33" s="106" t="n">
        <f aca="false">部门初评!EM97</f>
        <v>0</v>
      </c>
      <c r="EN33" s="106" t="n">
        <f aca="false">部门初评!EN97</f>
        <v>0</v>
      </c>
      <c r="EO33" s="106" t="n">
        <f aca="false">部门初评!EO97</f>
        <v>0</v>
      </c>
      <c r="EP33" s="106" t="n">
        <f aca="false">部门初评!EP97</f>
        <v>0</v>
      </c>
      <c r="EQ33" s="106" t="n">
        <f aca="false">部门初评!EQ97</f>
        <v>0</v>
      </c>
      <c r="ER33" s="106" t="n">
        <f aca="false">部门初评!ER97</f>
        <v>0</v>
      </c>
      <c r="ES33" s="106" t="n">
        <f aca="false">部门初评!ES97</f>
        <v>0</v>
      </c>
      <c r="ET33" s="106" t="n">
        <f aca="false">部门初评!ET97</f>
        <v>0</v>
      </c>
      <c r="EU33" s="106" t="n">
        <f aca="false">部门初评!EU97</f>
        <v>0</v>
      </c>
      <c r="EV33" s="106" t="n">
        <f aca="false">部门初评!EV97</f>
        <v>0</v>
      </c>
      <c r="EW33" s="119"/>
      <c r="EX33" s="119"/>
      <c r="EY33" s="119"/>
      <c r="EZ33" s="119"/>
      <c r="FA33" s="119"/>
      <c r="FB33" s="119"/>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某企业33" s="0"/>
      <c r="GF33" s="0"/>
      <c r="GG33" s="0"/>
      <c r="GH33" s="0"/>
      <c r="GI33" s="0"/>
      <c r="GJ33" s="0"/>
      <c r="GK33" s="0"/>
      <c r="GL33" s="0"/>
      <c r="GM33" s="0"/>
      <c r="GN33" s="0"/>
      <c r="GO33" s="0"/>
      <c r="GP33" s="0"/>
      <c r="GQ33" s="0"/>
      <c r="GR33" s="0"/>
      <c r="GS33" s="0"/>
      <c r="GT33" s="0"/>
      <c r="GU33" s="0"/>
    </row>
    <row r="34" s="18" customFormat="true" ht="15.75" hidden="false" customHeight="false" outlineLevel="0" collapsed="false">
      <c r="A34" s="141" t="s">
        <v>131</v>
      </c>
      <c r="B34" s="41"/>
      <c r="C34" s="123" t="e">
        <f aca="false">SUM(D34:EV34)/COUNTIF(D34:EV34,"&gt;0")</f>
        <v>#DIV/0!</v>
      </c>
      <c r="D34" s="106" t="n">
        <f aca="false">部门初评!D98</f>
        <v>0</v>
      </c>
      <c r="E34" s="106" t="n">
        <f aca="false">部门初评!E98</f>
        <v>0</v>
      </c>
      <c r="F34" s="106" t="n">
        <f aca="false">部门初评!F98</f>
        <v>0</v>
      </c>
      <c r="G34" s="106" t="n">
        <f aca="false">部门初评!G98</f>
        <v>0</v>
      </c>
      <c r="H34" s="106" t="n">
        <f aca="false">部门初评!H98</f>
        <v>0</v>
      </c>
      <c r="I34" s="106" t="n">
        <f aca="false">部门初评!I98</f>
        <v>0</v>
      </c>
      <c r="J34" s="106" t="n">
        <f aca="false">部门初评!J98</f>
        <v>0</v>
      </c>
      <c r="K34" s="106" t="n">
        <f aca="false">部门初评!K98</f>
        <v>0</v>
      </c>
      <c r="L34" s="106" t="n">
        <f aca="false">部门初评!L98</f>
        <v>0</v>
      </c>
      <c r="M34" s="106" t="n">
        <f aca="false">部门初评!M98</f>
        <v>0</v>
      </c>
      <c r="N34" s="106" t="n">
        <f aca="false">部门初评!N98</f>
        <v>0</v>
      </c>
      <c r="O34" s="106" t="n">
        <f aca="false">部门初评!O98</f>
        <v>0</v>
      </c>
      <c r="P34" s="106" t="n">
        <f aca="false">部门初评!P98</f>
        <v>0</v>
      </c>
      <c r="Q34" s="106" t="n">
        <f aca="false">部门初评!Q98</f>
        <v>0</v>
      </c>
      <c r="R34" s="106" t="n">
        <f aca="false">部门初评!R98</f>
        <v>0</v>
      </c>
      <c r="S34" s="106" t="n">
        <f aca="false">部门初评!S98</f>
        <v>0</v>
      </c>
      <c r="T34" s="106" t="n">
        <f aca="false">部门初评!T98</f>
        <v>0</v>
      </c>
      <c r="U34" s="106" t="n">
        <f aca="false">部门初评!U98</f>
        <v>0</v>
      </c>
      <c r="V34" s="106" t="n">
        <f aca="false">部门初评!V98</f>
        <v>0</v>
      </c>
      <c r="W34" s="106" t="n">
        <f aca="false">部门初评!W98</f>
        <v>0</v>
      </c>
      <c r="X34" s="106" t="n">
        <f aca="false">部门初评!X98</f>
        <v>0</v>
      </c>
      <c r="Y34" s="106" t="n">
        <f aca="false">部门初评!Y98</f>
        <v>0</v>
      </c>
      <c r="Z34" s="106" t="n">
        <f aca="false">部门初评!Z98</f>
        <v>0</v>
      </c>
      <c r="AA34" s="106" t="n">
        <f aca="false">部门初评!AA98</f>
        <v>0</v>
      </c>
      <c r="AB34" s="106" t="n">
        <f aca="false">部门初评!AB98</f>
        <v>0</v>
      </c>
      <c r="AC34" s="106" t="n">
        <f aca="false">部门初评!AC98</f>
        <v>0</v>
      </c>
      <c r="AD34" s="106" t="n">
        <f aca="false">部门初评!AD98</f>
        <v>0</v>
      </c>
      <c r="AE34" s="106" t="n">
        <f aca="false">部门初评!AE98</f>
        <v>0</v>
      </c>
      <c r="AF34" s="106" t="n">
        <f aca="false">部门初评!AF98</f>
        <v>0</v>
      </c>
      <c r="AG34" s="106" t="n">
        <f aca="false">部门初评!AG98</f>
        <v>0</v>
      </c>
      <c r="AH34" s="106" t="n">
        <f aca="false">部门初评!AH98</f>
        <v>0</v>
      </c>
      <c r="AI34" s="106" t="n">
        <f aca="false">部门初评!AI98</f>
        <v>0</v>
      </c>
      <c r="AJ34" s="106" t="n">
        <f aca="false">部门初评!AJ98</f>
        <v>0</v>
      </c>
      <c r="AK34" s="106" t="n">
        <f aca="false">部门初评!AK98</f>
        <v>0</v>
      </c>
      <c r="AL34" s="106" t="n">
        <f aca="false">部门初评!AL98</f>
        <v>0</v>
      </c>
      <c r="AM34" s="106" t="n">
        <f aca="false">部门初评!AM98</f>
        <v>0</v>
      </c>
      <c r="AN34" s="106" t="n">
        <f aca="false">部门初评!AN98</f>
        <v>0</v>
      </c>
      <c r="AO34" s="106" t="n">
        <f aca="false">部门初评!AO98</f>
        <v>0</v>
      </c>
      <c r="AP34" s="106" t="n">
        <f aca="false">部门初评!AP98</f>
        <v>0</v>
      </c>
      <c r="AQ34" s="106" t="n">
        <f aca="false">部门初评!AQ98</f>
        <v>0</v>
      </c>
      <c r="AR34" s="106" t="n">
        <f aca="false">部门初评!AR98</f>
        <v>0</v>
      </c>
      <c r="AS34" s="106" t="n">
        <f aca="false">部门初评!AS98</f>
        <v>0</v>
      </c>
      <c r="AT34" s="106" t="n">
        <f aca="false">部门初评!AT98</f>
        <v>0</v>
      </c>
      <c r="AU34" s="106" t="n">
        <f aca="false">部门初评!AU98</f>
        <v>0</v>
      </c>
      <c r="AV34" s="106" t="n">
        <f aca="false">部门初评!AV98</f>
        <v>0</v>
      </c>
      <c r="AW34" s="106" t="n">
        <f aca="false">部门初评!AW98</f>
        <v>0</v>
      </c>
      <c r="AX34" s="106" t="n">
        <f aca="false">部门初评!AX98</f>
        <v>0</v>
      </c>
      <c r="AY34" s="106" t="n">
        <f aca="false">部门初评!AY98</f>
        <v>0</v>
      </c>
      <c r="AZ34" s="106" t="n">
        <f aca="false">部门初评!AZ98</f>
        <v>0</v>
      </c>
      <c r="BA34" s="106" t="n">
        <f aca="false">部门初评!BA98</f>
        <v>0</v>
      </c>
      <c r="BB34" s="106" t="n">
        <f aca="false">部门初评!BB98</f>
        <v>0</v>
      </c>
      <c r="BC34" s="106" t="n">
        <f aca="false">部门初评!BC98</f>
        <v>0</v>
      </c>
      <c r="BD34" s="106" t="n">
        <f aca="false">部门初评!BD98</f>
        <v>0</v>
      </c>
      <c r="BE34" s="106" t="n">
        <f aca="false">部门初评!BE98</f>
        <v>0</v>
      </c>
      <c r="BF34" s="106" t="n">
        <f aca="false">部门初评!BF98</f>
        <v>0</v>
      </c>
      <c r="BG34" s="106" t="n">
        <f aca="false">部门初评!BG98</f>
        <v>0</v>
      </c>
      <c r="BH34" s="106" t="n">
        <f aca="false">部门初评!BH98</f>
        <v>0</v>
      </c>
      <c r="BI34" s="106" t="n">
        <f aca="false">部门初评!BI98</f>
        <v>0</v>
      </c>
      <c r="BJ34" s="106" t="n">
        <f aca="false">部门初评!BJ98</f>
        <v>0</v>
      </c>
      <c r="BK34" s="106" t="n">
        <f aca="false">部门初评!BK98</f>
        <v>0</v>
      </c>
      <c r="BL34" s="106" t="n">
        <f aca="false">部门初评!BL98</f>
        <v>0</v>
      </c>
      <c r="BM34" s="106" t="n">
        <f aca="false">部门初评!BM98</f>
        <v>0</v>
      </c>
      <c r="BN34" s="106" t="n">
        <f aca="false">部门初评!BN98</f>
        <v>0</v>
      </c>
      <c r="BO34" s="106" t="n">
        <f aca="false">部门初评!BO98</f>
        <v>0</v>
      </c>
      <c r="BP34" s="106" t="n">
        <f aca="false">部门初评!BP98</f>
        <v>0</v>
      </c>
      <c r="BQ34" s="106" t="n">
        <f aca="false">部门初评!BQ98</f>
        <v>0</v>
      </c>
      <c r="BR34" s="106" t="n">
        <f aca="false">部门初评!BR98</f>
        <v>0</v>
      </c>
      <c r="BS34" s="106" t="n">
        <f aca="false">部门初评!BS98</f>
        <v>0</v>
      </c>
      <c r="BT34" s="106" t="n">
        <f aca="false">部门初评!BT98</f>
        <v>0</v>
      </c>
      <c r="BU34" s="106" t="n">
        <f aca="false">部门初评!BU98</f>
        <v>0</v>
      </c>
      <c r="BV34" s="106" t="n">
        <f aca="false">部门初评!BV98</f>
        <v>0</v>
      </c>
      <c r="BW34" s="106" t="n">
        <f aca="false">部门初评!BW98</f>
        <v>0</v>
      </c>
      <c r="BX34" s="106" t="n">
        <f aca="false">部门初评!BX98</f>
        <v>0</v>
      </c>
      <c r="BY34" s="106" t="n">
        <f aca="false">部门初评!BY98</f>
        <v>0</v>
      </c>
      <c r="BZ34" s="106" t="n">
        <f aca="false">部门初评!BZ98</f>
        <v>0</v>
      </c>
      <c r="CA34" s="106" t="n">
        <f aca="false">部门初评!CA98</f>
        <v>0</v>
      </c>
      <c r="CB34" s="106" t="n">
        <f aca="false">部门初评!CB98</f>
        <v>0</v>
      </c>
      <c r="CC34" s="106" t="n">
        <f aca="false">部门初评!CC98</f>
        <v>0</v>
      </c>
      <c r="CD34" s="106" t="n">
        <f aca="false">部门初评!CD98</f>
        <v>0</v>
      </c>
      <c r="CE34" s="106" t="n">
        <f aca="false">部门初评!CE98</f>
        <v>0</v>
      </c>
      <c r="CF34" s="106" t="n">
        <f aca="false">部门初评!CF98</f>
        <v>0</v>
      </c>
      <c r="CG34" s="106" t="n">
        <f aca="false">部门初评!CG98</f>
        <v>0</v>
      </c>
      <c r="CH34" s="106" t="n">
        <f aca="false">部门初评!CH98</f>
        <v>0</v>
      </c>
      <c r="CI34" s="106" t="n">
        <f aca="false">部门初评!CI98</f>
        <v>0</v>
      </c>
      <c r="CJ34" s="106" t="n">
        <f aca="false">部门初评!CJ98</f>
        <v>0</v>
      </c>
      <c r="CK34" s="106" t="n">
        <f aca="false">部门初评!CK98</f>
        <v>0</v>
      </c>
      <c r="CL34" s="106" t="n">
        <f aca="false">部门初评!CL98</f>
        <v>0</v>
      </c>
      <c r="CM34" s="106" t="n">
        <f aca="false">部门初评!CM98</f>
        <v>0</v>
      </c>
      <c r="CN34" s="106" t="n">
        <f aca="false">部门初评!CN98</f>
        <v>0</v>
      </c>
      <c r="CO34" s="106" t="n">
        <f aca="false">部门初评!CO98</f>
        <v>0</v>
      </c>
      <c r="CP34" s="106" t="n">
        <f aca="false">部门初评!CP98</f>
        <v>0</v>
      </c>
      <c r="CQ34" s="106" t="n">
        <f aca="false">部门初评!CQ98</f>
        <v>0</v>
      </c>
      <c r="CR34" s="106" t="n">
        <f aca="false">部门初评!CR98</f>
        <v>0</v>
      </c>
      <c r="CS34" s="106" t="n">
        <f aca="false">部门初评!CS98</f>
        <v>0</v>
      </c>
      <c r="CT34" s="106" t="n">
        <f aca="false">部门初评!CT98</f>
        <v>0</v>
      </c>
      <c r="CU34" s="106" t="n">
        <f aca="false">部门初评!CU98</f>
        <v>0</v>
      </c>
      <c r="CV34" s="106" t="n">
        <f aca="false">部门初评!CV98</f>
        <v>0</v>
      </c>
      <c r="CW34" s="106" t="n">
        <f aca="false">部门初评!CW98</f>
        <v>0</v>
      </c>
      <c r="CX34" s="106" t="n">
        <f aca="false">部门初评!CX98</f>
        <v>0</v>
      </c>
      <c r="CY34" s="106" t="n">
        <f aca="false">部门初评!CY98</f>
        <v>0</v>
      </c>
      <c r="CZ34" s="106" t="n">
        <f aca="false">部门初评!CZ98</f>
        <v>0</v>
      </c>
      <c r="DA34" s="106" t="n">
        <f aca="false">部门初评!DA98</f>
        <v>0</v>
      </c>
      <c r="DB34" s="106" t="n">
        <f aca="false">部门初评!DB98</f>
        <v>0</v>
      </c>
      <c r="DC34" s="106" t="n">
        <f aca="false">部门初评!DC98</f>
        <v>0</v>
      </c>
      <c r="DD34" s="106" t="n">
        <f aca="false">部门初评!DD98</f>
        <v>0</v>
      </c>
      <c r="DE34" s="106" t="n">
        <f aca="false">部门初评!DE98</f>
        <v>0</v>
      </c>
      <c r="DF34" s="106" t="n">
        <f aca="false">部门初评!DF98</f>
        <v>0</v>
      </c>
      <c r="DG34" s="106" t="n">
        <f aca="false">部门初评!DG98</f>
        <v>0</v>
      </c>
      <c r="DH34" s="106" t="n">
        <f aca="false">部门初评!DH98</f>
        <v>0</v>
      </c>
      <c r="DI34" s="106" t="n">
        <f aca="false">部门初评!DI98</f>
        <v>0</v>
      </c>
      <c r="DJ34" s="106" t="n">
        <f aca="false">部门初评!DJ98</f>
        <v>0</v>
      </c>
      <c r="DK34" s="106" t="n">
        <f aca="false">部门初评!DK98</f>
        <v>0</v>
      </c>
      <c r="DL34" s="106" t="n">
        <f aca="false">部门初评!DL98</f>
        <v>0</v>
      </c>
      <c r="DM34" s="106" t="n">
        <f aca="false">部门初评!DM98</f>
        <v>0</v>
      </c>
      <c r="DN34" s="106" t="n">
        <f aca="false">部门初评!DN98</f>
        <v>0</v>
      </c>
      <c r="DO34" s="106" t="n">
        <f aca="false">部门初评!DO98</f>
        <v>0</v>
      </c>
      <c r="DP34" s="106" t="n">
        <f aca="false">部门初评!DP98</f>
        <v>0</v>
      </c>
      <c r="DQ34" s="106" t="n">
        <f aca="false">部门初评!DQ98</f>
        <v>0</v>
      </c>
      <c r="DR34" s="106" t="n">
        <f aca="false">部门初评!DR98</f>
        <v>0</v>
      </c>
      <c r="DS34" s="106" t="n">
        <f aca="false">部门初评!DS98</f>
        <v>0</v>
      </c>
      <c r="DT34" s="106" t="n">
        <f aca="false">部门初评!DT98</f>
        <v>0</v>
      </c>
      <c r="DU34" s="106" t="n">
        <f aca="false">部门初评!DU98</f>
        <v>0</v>
      </c>
      <c r="DV34" s="106" t="n">
        <f aca="false">部门初评!DV98</f>
        <v>0</v>
      </c>
      <c r="DW34" s="106" t="n">
        <f aca="false">部门初评!DW98</f>
        <v>0</v>
      </c>
      <c r="DX34" s="106" t="n">
        <f aca="false">部门初评!DX98</f>
        <v>0</v>
      </c>
      <c r="DY34" s="106" t="n">
        <f aca="false">部门初评!DY98</f>
        <v>0</v>
      </c>
      <c r="DZ34" s="106" t="n">
        <f aca="false">部门初评!DZ98</f>
        <v>0</v>
      </c>
      <c r="EA34" s="106" t="n">
        <f aca="false">部门初评!EA98</f>
        <v>0</v>
      </c>
      <c r="EB34" s="106" t="n">
        <f aca="false">部门初评!EB98</f>
        <v>0</v>
      </c>
      <c r="EC34" s="106" t="n">
        <f aca="false">部门初评!EC98</f>
        <v>0</v>
      </c>
      <c r="ED34" s="106" t="n">
        <f aca="false">部门初评!ED98</f>
        <v>0</v>
      </c>
      <c r="EE34" s="106" t="n">
        <f aca="false">部门初评!EE98</f>
        <v>0</v>
      </c>
      <c r="EF34" s="106" t="n">
        <f aca="false">部门初评!EF98</f>
        <v>0</v>
      </c>
      <c r="EG34" s="106" t="n">
        <f aca="false">部门初评!EG98</f>
        <v>0</v>
      </c>
      <c r="EH34" s="106" t="n">
        <f aca="false">部门初评!EH98</f>
        <v>0</v>
      </c>
      <c r="EI34" s="106" t="n">
        <f aca="false">部门初评!EI98</f>
        <v>0</v>
      </c>
      <c r="EJ34" s="106" t="n">
        <f aca="false">部门初评!EJ98</f>
        <v>0</v>
      </c>
      <c r="EK34" s="106" t="n">
        <f aca="false">部门初评!EK98</f>
        <v>0</v>
      </c>
      <c r="EL34" s="106" t="n">
        <f aca="false">部门初评!EL98</f>
        <v>0</v>
      </c>
      <c r="EM34" s="106" t="n">
        <f aca="false">部门初评!EM98</f>
        <v>0</v>
      </c>
      <c r="EN34" s="106" t="n">
        <f aca="false">部门初评!EN98</f>
        <v>0</v>
      </c>
      <c r="EO34" s="106" t="n">
        <f aca="false">部门初评!EO98</f>
        <v>0</v>
      </c>
      <c r="EP34" s="106" t="n">
        <f aca="false">部门初评!EP98</f>
        <v>0</v>
      </c>
      <c r="EQ34" s="106" t="n">
        <f aca="false">部门初评!EQ98</f>
        <v>0</v>
      </c>
      <c r="ER34" s="106" t="n">
        <f aca="false">部门初评!ER98</f>
        <v>0</v>
      </c>
      <c r="ES34" s="106" t="n">
        <f aca="false">部门初评!ES98</f>
        <v>0</v>
      </c>
      <c r="ET34" s="106" t="n">
        <f aca="false">部门初评!ET98</f>
        <v>0</v>
      </c>
      <c r="EU34" s="106" t="n">
        <f aca="false">部门初评!EU98</f>
        <v>0</v>
      </c>
      <c r="EV34" s="106" t="n">
        <f aca="false">部门初评!EV98</f>
        <v>0</v>
      </c>
      <c r="EW34" s="119"/>
      <c r="EX34" s="119"/>
      <c r="EY34" s="119"/>
      <c r="EZ34" s="119"/>
      <c r="FA34" s="119"/>
      <c r="FB34" s="119"/>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某企业34" s="0"/>
      <c r="GF34" s="0"/>
      <c r="GG34" s="0"/>
      <c r="GH34" s="0"/>
      <c r="GI34" s="0"/>
      <c r="GJ34" s="0"/>
      <c r="GK34" s="0"/>
      <c r="GL34" s="0"/>
      <c r="GM34" s="0"/>
      <c r="GN34" s="0"/>
      <c r="GO34" s="0"/>
      <c r="GP34" s="0"/>
      <c r="GQ34" s="0"/>
      <c r="GR34" s="0"/>
      <c r="GS34" s="0"/>
      <c r="GT34" s="0"/>
      <c r="GU34" s="0"/>
    </row>
    <row r="35" s="18" customFormat="true" ht="15.75" hidden="false" customHeight="false" outlineLevel="0" collapsed="false">
      <c r="A35" s="141" t="s">
        <v>132</v>
      </c>
      <c r="B35" s="41"/>
      <c r="C35" s="123" t="e">
        <f aca="false">SUM(D35:EV35)/COUNTIF(D35:EV35,"&gt;0")</f>
        <v>#DIV/0!</v>
      </c>
      <c r="D35" s="106" t="n">
        <f aca="false">部门初评!D99</f>
        <v>0</v>
      </c>
      <c r="E35" s="106" t="n">
        <f aca="false">部门初评!E99</f>
        <v>0</v>
      </c>
      <c r="F35" s="106" t="n">
        <f aca="false">部门初评!F99</f>
        <v>0</v>
      </c>
      <c r="G35" s="106" t="n">
        <f aca="false">部门初评!G99</f>
        <v>0</v>
      </c>
      <c r="H35" s="106" t="n">
        <f aca="false">部门初评!H99</f>
        <v>0</v>
      </c>
      <c r="I35" s="106" t="n">
        <f aca="false">部门初评!I99</f>
        <v>0</v>
      </c>
      <c r="J35" s="106" t="n">
        <f aca="false">部门初评!J99</f>
        <v>0</v>
      </c>
      <c r="K35" s="106" t="n">
        <f aca="false">部门初评!K99</f>
        <v>0</v>
      </c>
      <c r="L35" s="106" t="n">
        <f aca="false">部门初评!L99</f>
        <v>0</v>
      </c>
      <c r="M35" s="106" t="n">
        <f aca="false">部门初评!M99</f>
        <v>0</v>
      </c>
      <c r="N35" s="106" t="n">
        <f aca="false">部门初评!N99</f>
        <v>0</v>
      </c>
      <c r="O35" s="106" t="n">
        <f aca="false">部门初评!O99</f>
        <v>0</v>
      </c>
      <c r="P35" s="106" t="n">
        <f aca="false">部门初评!P99</f>
        <v>0</v>
      </c>
      <c r="Q35" s="106" t="n">
        <f aca="false">部门初评!Q99</f>
        <v>0</v>
      </c>
      <c r="R35" s="106" t="n">
        <f aca="false">部门初评!R99</f>
        <v>0</v>
      </c>
      <c r="S35" s="106" t="n">
        <f aca="false">部门初评!S99</f>
        <v>0</v>
      </c>
      <c r="T35" s="106" t="n">
        <f aca="false">部门初评!T99</f>
        <v>0</v>
      </c>
      <c r="U35" s="106" t="n">
        <f aca="false">部门初评!U99</f>
        <v>0</v>
      </c>
      <c r="V35" s="106" t="n">
        <f aca="false">部门初评!V99</f>
        <v>0</v>
      </c>
      <c r="W35" s="106" t="n">
        <f aca="false">部门初评!W99</f>
        <v>0</v>
      </c>
      <c r="X35" s="106" t="n">
        <f aca="false">部门初评!X99</f>
        <v>0</v>
      </c>
      <c r="Y35" s="106" t="n">
        <f aca="false">部门初评!Y99</f>
        <v>0</v>
      </c>
      <c r="Z35" s="106" t="n">
        <f aca="false">部门初评!Z99</f>
        <v>0</v>
      </c>
      <c r="AA35" s="106" t="n">
        <f aca="false">部门初评!AA99</f>
        <v>0</v>
      </c>
      <c r="AB35" s="106" t="n">
        <f aca="false">部门初评!AB99</f>
        <v>0</v>
      </c>
      <c r="AC35" s="106" t="n">
        <f aca="false">部门初评!AC99</f>
        <v>0</v>
      </c>
      <c r="AD35" s="106" t="n">
        <f aca="false">部门初评!AD99</f>
        <v>0</v>
      </c>
      <c r="AE35" s="106" t="n">
        <f aca="false">部门初评!AE99</f>
        <v>0</v>
      </c>
      <c r="AF35" s="106" t="n">
        <f aca="false">部门初评!AF99</f>
        <v>0</v>
      </c>
      <c r="AG35" s="106" t="n">
        <f aca="false">部门初评!AG99</f>
        <v>0</v>
      </c>
      <c r="AH35" s="106" t="n">
        <f aca="false">部门初评!AH99</f>
        <v>0</v>
      </c>
      <c r="AI35" s="106" t="n">
        <f aca="false">部门初评!AI99</f>
        <v>0</v>
      </c>
      <c r="AJ35" s="106" t="n">
        <f aca="false">部门初评!AJ99</f>
        <v>0</v>
      </c>
      <c r="AK35" s="106" t="n">
        <f aca="false">部门初评!AK99</f>
        <v>0</v>
      </c>
      <c r="AL35" s="106" t="n">
        <f aca="false">部门初评!AL99</f>
        <v>0</v>
      </c>
      <c r="AM35" s="106" t="n">
        <f aca="false">部门初评!AM99</f>
        <v>0</v>
      </c>
      <c r="AN35" s="106" t="n">
        <f aca="false">部门初评!AN99</f>
        <v>0</v>
      </c>
      <c r="AO35" s="106" t="n">
        <f aca="false">部门初评!AO99</f>
        <v>0</v>
      </c>
      <c r="AP35" s="106" t="n">
        <f aca="false">部门初评!AP99</f>
        <v>0</v>
      </c>
      <c r="AQ35" s="106" t="n">
        <f aca="false">部门初评!AQ99</f>
        <v>0</v>
      </c>
      <c r="AR35" s="106" t="n">
        <f aca="false">部门初评!AR99</f>
        <v>0</v>
      </c>
      <c r="AS35" s="106" t="n">
        <f aca="false">部门初评!AS99</f>
        <v>0</v>
      </c>
      <c r="AT35" s="106" t="n">
        <f aca="false">部门初评!AT99</f>
        <v>0</v>
      </c>
      <c r="AU35" s="106" t="n">
        <f aca="false">部门初评!AU99</f>
        <v>0</v>
      </c>
      <c r="AV35" s="106" t="n">
        <f aca="false">部门初评!AV99</f>
        <v>0</v>
      </c>
      <c r="AW35" s="106" t="n">
        <f aca="false">部门初评!AW99</f>
        <v>0</v>
      </c>
      <c r="AX35" s="106" t="n">
        <f aca="false">部门初评!AX99</f>
        <v>0</v>
      </c>
      <c r="AY35" s="106" t="n">
        <f aca="false">部门初评!AY99</f>
        <v>0</v>
      </c>
      <c r="AZ35" s="106" t="n">
        <f aca="false">部门初评!AZ99</f>
        <v>0</v>
      </c>
      <c r="BA35" s="106" t="n">
        <f aca="false">部门初评!BA99</f>
        <v>0</v>
      </c>
      <c r="BB35" s="106" t="n">
        <f aca="false">部门初评!BB99</f>
        <v>0</v>
      </c>
      <c r="BC35" s="106" t="n">
        <f aca="false">部门初评!BC99</f>
        <v>0</v>
      </c>
      <c r="BD35" s="106" t="n">
        <f aca="false">部门初评!BD99</f>
        <v>0</v>
      </c>
      <c r="BE35" s="106" t="n">
        <f aca="false">部门初评!BE99</f>
        <v>0</v>
      </c>
      <c r="BF35" s="106" t="n">
        <f aca="false">部门初评!BF99</f>
        <v>0</v>
      </c>
      <c r="BG35" s="106" t="n">
        <f aca="false">部门初评!BG99</f>
        <v>0</v>
      </c>
      <c r="BH35" s="106" t="n">
        <f aca="false">部门初评!BH99</f>
        <v>0</v>
      </c>
      <c r="BI35" s="106" t="n">
        <f aca="false">部门初评!BI99</f>
        <v>0</v>
      </c>
      <c r="BJ35" s="106" t="n">
        <f aca="false">部门初评!BJ99</f>
        <v>0</v>
      </c>
      <c r="BK35" s="106" t="n">
        <f aca="false">部门初评!BK99</f>
        <v>0</v>
      </c>
      <c r="BL35" s="106" t="n">
        <f aca="false">部门初评!BL99</f>
        <v>0</v>
      </c>
      <c r="BM35" s="106" t="n">
        <f aca="false">部门初评!BM99</f>
        <v>0</v>
      </c>
      <c r="BN35" s="106" t="n">
        <f aca="false">部门初评!BN99</f>
        <v>0</v>
      </c>
      <c r="BO35" s="106" t="n">
        <f aca="false">部门初评!BO99</f>
        <v>0</v>
      </c>
      <c r="BP35" s="106" t="n">
        <f aca="false">部门初评!BP99</f>
        <v>0</v>
      </c>
      <c r="BQ35" s="106" t="n">
        <f aca="false">部门初评!BQ99</f>
        <v>0</v>
      </c>
      <c r="BR35" s="106" t="n">
        <f aca="false">部门初评!BR99</f>
        <v>0</v>
      </c>
      <c r="BS35" s="106" t="n">
        <f aca="false">部门初评!BS99</f>
        <v>0</v>
      </c>
      <c r="BT35" s="106" t="n">
        <f aca="false">部门初评!BT99</f>
        <v>0</v>
      </c>
      <c r="BU35" s="106" t="n">
        <f aca="false">部门初评!BU99</f>
        <v>0</v>
      </c>
      <c r="BV35" s="106" t="n">
        <f aca="false">部门初评!BV99</f>
        <v>0</v>
      </c>
      <c r="BW35" s="106" t="n">
        <f aca="false">部门初评!BW99</f>
        <v>0</v>
      </c>
      <c r="BX35" s="106" t="n">
        <f aca="false">部门初评!BX99</f>
        <v>0</v>
      </c>
      <c r="BY35" s="106" t="n">
        <f aca="false">部门初评!BY99</f>
        <v>0</v>
      </c>
      <c r="BZ35" s="106" t="n">
        <f aca="false">部门初评!BZ99</f>
        <v>0</v>
      </c>
      <c r="CA35" s="106" t="n">
        <f aca="false">部门初评!CA99</f>
        <v>0</v>
      </c>
      <c r="CB35" s="106" t="n">
        <f aca="false">部门初评!CB99</f>
        <v>0</v>
      </c>
      <c r="CC35" s="106" t="n">
        <f aca="false">部门初评!CC99</f>
        <v>0</v>
      </c>
      <c r="CD35" s="106" t="n">
        <f aca="false">部门初评!CD99</f>
        <v>0</v>
      </c>
      <c r="CE35" s="106" t="n">
        <f aca="false">部门初评!CE99</f>
        <v>0</v>
      </c>
      <c r="CF35" s="106" t="n">
        <f aca="false">部门初评!CF99</f>
        <v>0</v>
      </c>
      <c r="CG35" s="106" t="n">
        <f aca="false">部门初评!CG99</f>
        <v>0</v>
      </c>
      <c r="CH35" s="106" t="n">
        <f aca="false">部门初评!CH99</f>
        <v>0</v>
      </c>
      <c r="CI35" s="106" t="n">
        <f aca="false">部门初评!CI99</f>
        <v>0</v>
      </c>
      <c r="CJ35" s="106" t="n">
        <f aca="false">部门初评!CJ99</f>
        <v>0</v>
      </c>
      <c r="CK35" s="106" t="n">
        <f aca="false">部门初评!CK99</f>
        <v>0</v>
      </c>
      <c r="CL35" s="106" t="n">
        <f aca="false">部门初评!CL99</f>
        <v>0</v>
      </c>
      <c r="CM35" s="106" t="n">
        <f aca="false">部门初评!CM99</f>
        <v>0</v>
      </c>
      <c r="CN35" s="106" t="n">
        <f aca="false">部门初评!CN99</f>
        <v>0</v>
      </c>
      <c r="CO35" s="106" t="n">
        <f aca="false">部门初评!CO99</f>
        <v>0</v>
      </c>
      <c r="CP35" s="106" t="n">
        <f aca="false">部门初评!CP99</f>
        <v>0</v>
      </c>
      <c r="CQ35" s="106" t="n">
        <f aca="false">部门初评!CQ99</f>
        <v>0</v>
      </c>
      <c r="CR35" s="106" t="n">
        <f aca="false">部门初评!CR99</f>
        <v>0</v>
      </c>
      <c r="CS35" s="106" t="n">
        <f aca="false">部门初评!CS99</f>
        <v>0</v>
      </c>
      <c r="CT35" s="106" t="n">
        <f aca="false">部门初评!CT99</f>
        <v>0</v>
      </c>
      <c r="CU35" s="106" t="n">
        <f aca="false">部门初评!CU99</f>
        <v>0</v>
      </c>
      <c r="CV35" s="106" t="n">
        <f aca="false">部门初评!CV99</f>
        <v>0</v>
      </c>
      <c r="CW35" s="106" t="n">
        <f aca="false">部门初评!CW99</f>
        <v>0</v>
      </c>
      <c r="CX35" s="106" t="n">
        <f aca="false">部门初评!CX99</f>
        <v>0</v>
      </c>
      <c r="CY35" s="106" t="n">
        <f aca="false">部门初评!CY99</f>
        <v>0</v>
      </c>
      <c r="CZ35" s="106" t="n">
        <f aca="false">部门初评!CZ99</f>
        <v>0</v>
      </c>
      <c r="DA35" s="106" t="n">
        <f aca="false">部门初评!DA99</f>
        <v>0</v>
      </c>
      <c r="DB35" s="106" t="n">
        <f aca="false">部门初评!DB99</f>
        <v>0</v>
      </c>
      <c r="DC35" s="106" t="n">
        <f aca="false">部门初评!DC99</f>
        <v>0</v>
      </c>
      <c r="DD35" s="106" t="n">
        <f aca="false">部门初评!DD99</f>
        <v>0</v>
      </c>
      <c r="DE35" s="106" t="n">
        <f aca="false">部门初评!DE99</f>
        <v>0</v>
      </c>
      <c r="DF35" s="106" t="n">
        <f aca="false">部门初评!DF99</f>
        <v>0</v>
      </c>
      <c r="DG35" s="106" t="n">
        <f aca="false">部门初评!DG99</f>
        <v>0</v>
      </c>
      <c r="DH35" s="106" t="n">
        <f aca="false">部门初评!DH99</f>
        <v>0</v>
      </c>
      <c r="DI35" s="106" t="n">
        <f aca="false">部门初评!DI99</f>
        <v>0</v>
      </c>
      <c r="DJ35" s="106" t="n">
        <f aca="false">部门初评!DJ99</f>
        <v>0</v>
      </c>
      <c r="DK35" s="106" t="n">
        <f aca="false">部门初评!DK99</f>
        <v>0</v>
      </c>
      <c r="DL35" s="106" t="n">
        <f aca="false">部门初评!DL99</f>
        <v>0</v>
      </c>
      <c r="DM35" s="106" t="n">
        <f aca="false">部门初评!DM99</f>
        <v>0</v>
      </c>
      <c r="DN35" s="106" t="n">
        <f aca="false">部门初评!DN99</f>
        <v>0</v>
      </c>
      <c r="DO35" s="106" t="n">
        <f aca="false">部门初评!DO99</f>
        <v>0</v>
      </c>
      <c r="DP35" s="106" t="n">
        <f aca="false">部门初评!DP99</f>
        <v>0</v>
      </c>
      <c r="DQ35" s="106" t="n">
        <f aca="false">部门初评!DQ99</f>
        <v>0</v>
      </c>
      <c r="DR35" s="106" t="n">
        <f aca="false">部门初评!DR99</f>
        <v>0</v>
      </c>
      <c r="DS35" s="106" t="n">
        <f aca="false">部门初评!DS99</f>
        <v>0</v>
      </c>
      <c r="DT35" s="106" t="n">
        <f aca="false">部门初评!DT99</f>
        <v>0</v>
      </c>
      <c r="DU35" s="106" t="n">
        <f aca="false">部门初评!DU99</f>
        <v>0</v>
      </c>
      <c r="DV35" s="106" t="n">
        <f aca="false">部门初评!DV99</f>
        <v>0</v>
      </c>
      <c r="DW35" s="106" t="n">
        <f aca="false">部门初评!DW99</f>
        <v>0</v>
      </c>
      <c r="DX35" s="106" t="n">
        <f aca="false">部门初评!DX99</f>
        <v>0</v>
      </c>
      <c r="DY35" s="106" t="n">
        <f aca="false">部门初评!DY99</f>
        <v>0</v>
      </c>
      <c r="DZ35" s="106" t="n">
        <f aca="false">部门初评!DZ99</f>
        <v>0</v>
      </c>
      <c r="EA35" s="106" t="n">
        <f aca="false">部门初评!EA99</f>
        <v>0</v>
      </c>
      <c r="EB35" s="106" t="n">
        <f aca="false">部门初评!EB99</f>
        <v>0</v>
      </c>
      <c r="EC35" s="106" t="n">
        <f aca="false">部门初评!EC99</f>
        <v>0</v>
      </c>
      <c r="ED35" s="106" t="n">
        <f aca="false">部门初评!ED99</f>
        <v>0</v>
      </c>
      <c r="EE35" s="106" t="n">
        <f aca="false">部门初评!EE99</f>
        <v>0</v>
      </c>
      <c r="EF35" s="106" t="n">
        <f aca="false">部门初评!EF99</f>
        <v>0</v>
      </c>
      <c r="EG35" s="106" t="n">
        <f aca="false">部门初评!EG99</f>
        <v>0</v>
      </c>
      <c r="EH35" s="106" t="n">
        <f aca="false">部门初评!EH99</f>
        <v>0</v>
      </c>
      <c r="EI35" s="106" t="n">
        <f aca="false">部门初评!EI99</f>
        <v>0</v>
      </c>
      <c r="EJ35" s="106" t="n">
        <f aca="false">部门初评!EJ99</f>
        <v>0</v>
      </c>
      <c r="EK35" s="106" t="n">
        <f aca="false">部门初评!EK99</f>
        <v>0</v>
      </c>
      <c r="EL35" s="106" t="n">
        <f aca="false">部门初评!EL99</f>
        <v>0</v>
      </c>
      <c r="EM35" s="106" t="n">
        <f aca="false">部门初评!EM99</f>
        <v>0</v>
      </c>
      <c r="EN35" s="106" t="n">
        <f aca="false">部门初评!EN99</f>
        <v>0</v>
      </c>
      <c r="EO35" s="106" t="n">
        <f aca="false">部门初评!EO99</f>
        <v>0</v>
      </c>
      <c r="EP35" s="106" t="n">
        <f aca="false">部门初评!EP99</f>
        <v>0</v>
      </c>
      <c r="EQ35" s="106" t="n">
        <f aca="false">部门初评!EQ99</f>
        <v>0</v>
      </c>
      <c r="ER35" s="106" t="n">
        <f aca="false">部门初评!ER99</f>
        <v>0</v>
      </c>
      <c r="ES35" s="106" t="n">
        <f aca="false">部门初评!ES99</f>
        <v>0</v>
      </c>
      <c r="ET35" s="106" t="n">
        <f aca="false">部门初评!ET99</f>
        <v>0</v>
      </c>
      <c r="EU35" s="106" t="n">
        <f aca="false">部门初评!EU99</f>
        <v>0</v>
      </c>
      <c r="EV35" s="106" t="n">
        <f aca="false">部门初评!EV99</f>
        <v>0</v>
      </c>
      <c r="EW35" s="119"/>
      <c r="EX35" s="119"/>
      <c r="EY35" s="119"/>
      <c r="EZ35" s="119"/>
      <c r="FA35" s="119"/>
      <c r="FB35" s="119"/>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某企业35" s="0"/>
      <c r="GF35" s="0"/>
      <c r="GG35" s="0"/>
      <c r="GH35" s="0"/>
      <c r="GI35" s="0"/>
      <c r="GJ35" s="0"/>
      <c r="GK35" s="0"/>
      <c r="GL35" s="0"/>
      <c r="GM35" s="0"/>
      <c r="GN35" s="0"/>
      <c r="GO35" s="0"/>
      <c r="GP35" s="0"/>
      <c r="GQ35" s="0"/>
      <c r="GR35" s="0"/>
      <c r="GS35" s="0"/>
      <c r="GT35" s="0"/>
      <c r="GU35" s="0"/>
    </row>
    <row r="36" s="146" customFormat="true" ht="18.75" hidden="false" customHeight="false" outlineLevel="0" collapsed="false">
      <c r="A36" s="143" t="s">
        <v>121</v>
      </c>
      <c r="B36" s="144"/>
      <c r="C36" s="123" t="e">
        <f aca="false">SUM(D36:EV36)/COUNTIF(D36:EV36,"&gt;0")</f>
        <v>#DIV/0!</v>
      </c>
      <c r="D36" s="145" t="n">
        <f aca="false">D31*0.1+D32*0.1+D33*0.15+D34*0.15+D35*10%</f>
        <v>0</v>
      </c>
      <c r="E36" s="145" t="n">
        <f aca="false">E31*0.1+E32*0.1+E33*0.15+E34*0.15+E35*10%</f>
        <v>0</v>
      </c>
      <c r="F36" s="145" t="n">
        <f aca="false">F31*0.1+F32*0.1+F33*0.15+F34*0.15+F35*10%</f>
        <v>0</v>
      </c>
      <c r="G36" s="145" t="n">
        <f aca="false">G31*0.1+G32*0.1+G33*0.15+G34*0.15+G35*10%</f>
        <v>0</v>
      </c>
      <c r="H36" s="145" t="n">
        <f aca="false">H31*0.1+H32*0.1+H33*0.15+H34*0.15+H35*10%</f>
        <v>0</v>
      </c>
      <c r="I36" s="145" t="n">
        <f aca="false">I31*0.1+I32*0.1+I33*0.15+I34*0.15+I35*10%</f>
        <v>0</v>
      </c>
      <c r="J36" s="145" t="n">
        <f aca="false">J31*0.1+J32*0.1+J33*0.15+J34*0.15+J35*10%</f>
        <v>0</v>
      </c>
      <c r="K36" s="145" t="n">
        <f aca="false">K31*0.1+K32*0.1+K33*0.15+K34*0.15+K35*10%</f>
        <v>0</v>
      </c>
      <c r="L36" s="145" t="n">
        <f aca="false">L31*0.1+L32*0.1+L33*0.15+L34*0.15+L35*10%</f>
        <v>0</v>
      </c>
      <c r="M36" s="145" t="n">
        <f aca="false">M31*0.1+M32*0.1+M33*0.15+M34*0.15+M35*10%</f>
        <v>0</v>
      </c>
      <c r="N36" s="145" t="n">
        <f aca="false">N31*0.1+N32*0.1+N33*0.15+N34*0.15+N35*10%</f>
        <v>0</v>
      </c>
      <c r="O36" s="145" t="n">
        <f aca="false">O31*0.1+O32*0.1+O33*0.15+O34*0.15+O35*10%</f>
        <v>0</v>
      </c>
      <c r="P36" s="145" t="n">
        <f aca="false">P31*0.1+P32*0.1+P33*0.15+P34*0.15+P35*10%</f>
        <v>0</v>
      </c>
      <c r="Q36" s="145" t="n">
        <f aca="false">Q31*0.1+Q32*0.1+Q33*0.15+Q34*0.15+Q35*10%</f>
        <v>0</v>
      </c>
      <c r="R36" s="145" t="n">
        <f aca="false">R31*0.1+R32*0.1+R33*0.15+R34*0.15+R35*10%</f>
        <v>0</v>
      </c>
      <c r="S36" s="145" t="n">
        <f aca="false">S31*0.1+S32*0.1+S33*0.15+S34*0.15+S35*10%</f>
        <v>0</v>
      </c>
      <c r="T36" s="145" t="n">
        <f aca="false">T31*0.1+T32*0.1+T33*0.15+T34*0.15+T35*10%</f>
        <v>0</v>
      </c>
      <c r="U36" s="145" t="n">
        <f aca="false">U31*0.1+U32*0.1+U33*0.15+U34*0.15+U35*10%</f>
        <v>0</v>
      </c>
      <c r="V36" s="145" t="n">
        <f aca="false">V31*0.1+V32*0.1+V33*0.15+V34*0.15+V35*10%</f>
        <v>0</v>
      </c>
      <c r="W36" s="145" t="n">
        <f aca="false">W31*0.1+W32*0.1+W33*0.15+W34*0.15+W35*10%</f>
        <v>0</v>
      </c>
      <c r="X36" s="145" t="n">
        <f aca="false">X31*0.1+X32*0.1+X33*0.15+X34*0.15+X35*10%</f>
        <v>0</v>
      </c>
      <c r="Y36" s="145" t="n">
        <f aca="false">Y31*0.1+Y32*0.1+Y33*0.15+Y34*0.15+Y35*10%</f>
        <v>0</v>
      </c>
      <c r="Z36" s="145" t="n">
        <f aca="false">Z31*0.1+Z32*0.1+Z33*0.15+Z34*0.15+Z35*10%</f>
        <v>0</v>
      </c>
      <c r="AA36" s="145" t="n">
        <f aca="false">AA31*0.1+AA32*0.1+AA33*0.15+AA34*0.15+AA35*10%</f>
        <v>0</v>
      </c>
      <c r="AB36" s="145" t="n">
        <f aca="false">AB31*0.1+AB32*0.1+AB33*0.15+AB34*0.15+AB35*10%</f>
        <v>0</v>
      </c>
      <c r="AC36" s="145" t="n">
        <f aca="false">AC31*0.1+AC32*0.1+AC33*0.15+AC34*0.15+AC35*10%</f>
        <v>0</v>
      </c>
      <c r="AD36" s="145" t="n">
        <f aca="false">AD31*0.1+AD32*0.1+AD33*0.15+AD34*0.15+AD35*10%</f>
        <v>0</v>
      </c>
      <c r="AE36" s="145" t="n">
        <f aca="false">AE31*0.1+AE32*0.1+AE33*0.15+AE34*0.15+AE35*10%</f>
        <v>0</v>
      </c>
      <c r="AF36" s="145" t="n">
        <f aca="false">AF31*0.1+AF32*0.1+AF33*0.15+AF34*0.15+AF35*10%</f>
        <v>0</v>
      </c>
      <c r="AG36" s="145" t="n">
        <f aca="false">AG31*0.1+AG32*0.1+AG33*0.15+AG34*0.15+AG35*10%</f>
        <v>0</v>
      </c>
      <c r="AH36" s="145" t="n">
        <f aca="false">AH31*0.1+AH32*0.1+AH33*0.15+AH34*0.15+AH35*10%</f>
        <v>0</v>
      </c>
      <c r="AI36" s="145" t="n">
        <f aca="false">AI31*0.1+AI32*0.1+AI33*0.15+AI34*0.15+AI35*10%</f>
        <v>0</v>
      </c>
      <c r="AJ36" s="145" t="n">
        <f aca="false">AJ31*0.1+AJ32*0.1+AJ33*0.15+AJ34*0.15+AJ35*10%</f>
        <v>0</v>
      </c>
      <c r="AK36" s="145" t="n">
        <f aca="false">AK31*0.1+AK32*0.1+AK33*0.15+AK34*0.15+AK35*10%</f>
        <v>0</v>
      </c>
      <c r="AL36" s="145" t="n">
        <f aca="false">AL31*0.1+AL32*0.1+AL33*0.15+AL34*0.15+AL35*10%</f>
        <v>0</v>
      </c>
      <c r="AM36" s="145" t="n">
        <f aca="false">AM31*0.1+AM32*0.1+AM33*0.15+AM34*0.15+AM35*10%</f>
        <v>0</v>
      </c>
      <c r="AN36" s="145" t="n">
        <f aca="false">AN31*0.1+AN32*0.1+AN33*0.15+AN34*0.15+AN35*10%</f>
        <v>0</v>
      </c>
      <c r="AO36" s="145" t="n">
        <f aca="false">AO31*0.1+AO32*0.1+AO33*0.15+AO34*0.15+AO35*10%</f>
        <v>0</v>
      </c>
      <c r="AP36" s="145" t="n">
        <f aca="false">AP31*0.1+AP32*0.1+AP33*0.15+AP34*0.15+AP35*10%</f>
        <v>0</v>
      </c>
      <c r="AQ36" s="145" t="n">
        <f aca="false">AQ31*0.1+AQ32*0.1+AQ33*0.15+AQ34*0.15+AQ35*10%</f>
        <v>0</v>
      </c>
      <c r="AR36" s="145" t="n">
        <f aca="false">AR31*0.1+AR32*0.1+AR33*0.15+AR34*0.15+AR35*10%</f>
        <v>0</v>
      </c>
      <c r="AS36" s="145" t="n">
        <f aca="false">AS31*0.1+AS32*0.1+AS33*0.15+AS34*0.15+AS35*10%</f>
        <v>0</v>
      </c>
      <c r="AT36" s="145" t="n">
        <f aca="false">AT31*0.1+AT32*0.1+AT33*0.15+AT34*0.15+AT35*10%</f>
        <v>0</v>
      </c>
      <c r="AU36" s="145" t="n">
        <f aca="false">AU31*0.1+AU32*0.1+AU33*0.15+AU34*0.15+AU35*10%</f>
        <v>0</v>
      </c>
      <c r="AV36" s="145" t="n">
        <f aca="false">AV31*0.1+AV32*0.1+AV33*0.15+AV34*0.15+AV35*10%</f>
        <v>0</v>
      </c>
      <c r="AW36" s="145" t="n">
        <f aca="false">AW31*0.1+AW32*0.1+AW33*0.15+AW34*0.15+AW35*10%</f>
        <v>0</v>
      </c>
      <c r="AX36" s="145" t="n">
        <f aca="false">AX31*0.1+AX32*0.1+AX33*0.15+AX34*0.15+AX35*10%</f>
        <v>0</v>
      </c>
      <c r="AY36" s="145" t="n">
        <f aca="false">AY31*0.1+AY32*0.1+AY33*0.15+AY34*0.15+AY35*10%</f>
        <v>0</v>
      </c>
      <c r="AZ36" s="145" t="n">
        <f aca="false">AZ31*0.1+AZ32*0.1+AZ33*0.15+AZ34*0.15+AZ35*10%</f>
        <v>0</v>
      </c>
      <c r="BA36" s="145" t="n">
        <f aca="false">BA31*0.1+BA32*0.1+BA33*0.15+BA34*0.15+BA35*10%</f>
        <v>0</v>
      </c>
      <c r="BB36" s="145" t="n">
        <f aca="false">BB31*0.1+BB32*0.1+BB33*0.15+BB34*0.15+BB35*10%</f>
        <v>0</v>
      </c>
      <c r="BC36" s="145" t="n">
        <f aca="false">BC31*0.1+BC32*0.1+BC33*0.15+BC34*0.15+BC35*10%</f>
        <v>0</v>
      </c>
      <c r="BD36" s="145" t="n">
        <f aca="false">BD31*0.1+BD32*0.1+BD33*0.15+BD34*0.15+BD35*10%</f>
        <v>0</v>
      </c>
      <c r="BE36" s="145" t="n">
        <f aca="false">BE31*0.1+BE32*0.1+BE33*0.15+BE34*0.15+BE35*10%</f>
        <v>0</v>
      </c>
      <c r="BF36" s="145" t="n">
        <f aca="false">BF31*0.1+BF32*0.1+BF33*0.15+BF34*0.15+BF35*10%</f>
        <v>0</v>
      </c>
      <c r="BG36" s="145" t="n">
        <f aca="false">BG31*0.1+BG32*0.1+BG33*0.15+BG34*0.15+BG35*10%</f>
        <v>0</v>
      </c>
      <c r="BH36" s="145" t="n">
        <f aca="false">BH31*0.1+BH32*0.1+BH33*0.15+BH34*0.15+BH35*10%</f>
        <v>0</v>
      </c>
      <c r="BI36" s="145" t="n">
        <f aca="false">BI31*0.1+BI32*0.1+BI33*0.15+BI34*0.15+BI35*10%</f>
        <v>0</v>
      </c>
      <c r="BJ36" s="145" t="n">
        <f aca="false">BJ31*0.1+BJ32*0.1+BJ33*0.15+BJ34*0.15+BJ35*10%</f>
        <v>0</v>
      </c>
      <c r="BK36" s="145" t="n">
        <f aca="false">BK31*0.1+BK32*0.1+BK33*0.15+BK34*0.15+BK35*10%</f>
        <v>0</v>
      </c>
      <c r="BL36" s="145" t="n">
        <f aca="false">BL31*0.1+BL32*0.1+BL33*0.15+BL34*0.15+BL35*10%</f>
        <v>0</v>
      </c>
      <c r="BM36" s="145" t="n">
        <f aca="false">BM31*0.1+BM32*0.1+BM33*0.15+BM34*0.15+BM35*10%</f>
        <v>0</v>
      </c>
      <c r="BN36" s="145" t="n">
        <f aca="false">BN31*0.1+BN32*0.1+BN33*0.15+BN34*0.15+BN35*10%</f>
        <v>0</v>
      </c>
      <c r="BO36" s="145" t="n">
        <f aca="false">BO31*0.1+BO32*0.1+BO33*0.15+BO34*0.15+BO35*10%</f>
        <v>0</v>
      </c>
      <c r="BP36" s="145" t="n">
        <f aca="false">BP31*0.1+BP32*0.1+BP33*0.15+BP34*0.15+BP35*10%</f>
        <v>0</v>
      </c>
      <c r="BQ36" s="145" t="n">
        <f aca="false">BQ31*0.1+BQ32*0.1+BQ33*0.15+BQ34*0.15+BQ35*10%</f>
        <v>0</v>
      </c>
      <c r="BR36" s="145" t="n">
        <f aca="false">BR31*0.1+BR32*0.1+BR33*0.15+BR34*0.15+BR35*10%</f>
        <v>0</v>
      </c>
      <c r="BS36" s="145" t="n">
        <f aca="false">BS31*0.1+BS32*0.1+BS33*0.15+BS34*0.15+BS35*10%</f>
        <v>0</v>
      </c>
      <c r="BT36" s="145" t="n">
        <f aca="false">BT31*0.1+BT32*0.1+BT33*0.15+BT34*0.15+BT35*10%</f>
        <v>0</v>
      </c>
      <c r="BU36" s="145" t="n">
        <f aca="false">BU31*0.1+BU32*0.1+BU33*0.15+BU34*0.15+BU35*10%</f>
        <v>0</v>
      </c>
      <c r="BV36" s="145" t="n">
        <f aca="false">BV31*0.1+BV32*0.1+BV33*0.15+BV34*0.15+BV35*10%</f>
        <v>0</v>
      </c>
      <c r="BW36" s="145" t="n">
        <f aca="false">BW31*0.1+BW32*0.1+BW33*0.15+BW34*0.15+BW35*10%</f>
        <v>0</v>
      </c>
      <c r="BX36" s="145" t="n">
        <f aca="false">BX31*0.1+BX32*0.1+BX33*0.15+BX34*0.15+BX35*10%</f>
        <v>0</v>
      </c>
      <c r="BY36" s="145" t="n">
        <f aca="false">BY31*0.1+BY32*0.1+BY33*0.15+BY34*0.15+BY35*10%</f>
        <v>0</v>
      </c>
      <c r="BZ36" s="145" t="n">
        <f aca="false">BZ31*0.1+BZ32*0.1+BZ33*0.15+BZ34*0.15+BZ35*10%</f>
        <v>0</v>
      </c>
      <c r="CA36" s="145" t="n">
        <f aca="false">CA31*0.1+CA32*0.1+CA33*0.15+CA34*0.15+CA35*10%</f>
        <v>0</v>
      </c>
      <c r="CB36" s="145" t="n">
        <f aca="false">CB31*0.1+CB32*0.1+CB33*0.15+CB34*0.15+CB35*10%</f>
        <v>0</v>
      </c>
      <c r="CC36" s="145" t="n">
        <f aca="false">CC31*0.1+CC32*0.1+CC33*0.15+CC34*0.15+CC35*10%</f>
        <v>0</v>
      </c>
      <c r="CD36" s="145" t="n">
        <f aca="false">CD31*0.1+CD32*0.1+CD33*0.15+CD34*0.15+CD35*10%</f>
        <v>0</v>
      </c>
      <c r="CE36" s="145" t="n">
        <f aca="false">CE31*0.1+CE32*0.1+CE33*0.15+CE34*0.15+CE35*10%</f>
        <v>0</v>
      </c>
      <c r="CF36" s="145" t="n">
        <f aca="false">CF31*0.1+CF32*0.1+CF33*0.15+CF34*0.15+CF35*10%</f>
        <v>0</v>
      </c>
      <c r="CG36" s="145" t="n">
        <f aca="false">CG31*0.1+CG32*0.1+CG33*0.15+CG34*0.15+CG35*10%</f>
        <v>0</v>
      </c>
      <c r="CH36" s="145" t="n">
        <f aca="false">CH31*0.1+CH32*0.1+CH33*0.15+CH34*0.15+CH35*10%</f>
        <v>0</v>
      </c>
      <c r="CI36" s="145" t="n">
        <f aca="false">CI31*0.1+CI32*0.1+CI33*0.15+CI34*0.15+CI35*10%</f>
        <v>0</v>
      </c>
      <c r="CJ36" s="145" t="n">
        <f aca="false">CJ31*0.1+CJ32*0.1+CJ33*0.15+CJ34*0.15+CJ35*10%</f>
        <v>0</v>
      </c>
      <c r="CK36" s="145" t="n">
        <f aca="false">CK31*0.1+CK32*0.1+CK33*0.15+CK34*0.15+CK35*10%</f>
        <v>0</v>
      </c>
      <c r="CL36" s="145" t="n">
        <f aca="false">CL31*0.1+CL32*0.1+CL33*0.15+CL34*0.15+CL35*10%</f>
        <v>0</v>
      </c>
      <c r="CM36" s="145" t="n">
        <f aca="false">CM31*0.1+CM32*0.1+CM33*0.15+CM34*0.15+CM35*10%</f>
        <v>0</v>
      </c>
      <c r="CN36" s="145" t="n">
        <f aca="false">CN31*0.1+CN32*0.1+CN33*0.15+CN34*0.15+CN35*10%</f>
        <v>0</v>
      </c>
      <c r="CO36" s="145" t="n">
        <f aca="false">CO31*0.1+CO32*0.1+CO33*0.15+CO34*0.15+CO35*10%</f>
        <v>0</v>
      </c>
      <c r="CP36" s="145" t="n">
        <f aca="false">CP31*0.1+CP32*0.1+CP33*0.15+CP34*0.15+CP35*10%</f>
        <v>0</v>
      </c>
      <c r="CQ36" s="145" t="n">
        <f aca="false">CQ31*0.1+CQ32*0.1+CQ33*0.15+CQ34*0.15+CQ35*10%</f>
        <v>0</v>
      </c>
      <c r="CR36" s="145" t="n">
        <f aca="false">CR31*0.1+CR32*0.1+CR33*0.15+CR34*0.15+CR35*10%</f>
        <v>0</v>
      </c>
      <c r="CS36" s="145" t="n">
        <f aca="false">CS31*0.1+CS32*0.1+CS33*0.15+CS34*0.15+CS35*10%</f>
        <v>0</v>
      </c>
      <c r="CT36" s="145" t="n">
        <f aca="false">CT31*0.1+CT32*0.1+CT33*0.15+CT34*0.15+CT35*10%</f>
        <v>0</v>
      </c>
      <c r="CU36" s="145" t="n">
        <f aca="false">CU31*0.1+CU32*0.1+CU33*0.15+CU34*0.15+CU35*10%</f>
        <v>0</v>
      </c>
      <c r="CV36" s="145" t="n">
        <f aca="false">CV31*0.1+CV32*0.1+CV33*0.15+CV34*0.15+CV35*10%</f>
        <v>0</v>
      </c>
      <c r="CW36" s="145" t="n">
        <f aca="false">CW31*0.1+CW32*0.1+CW33*0.15+CW34*0.15+CW35*10%</f>
        <v>0</v>
      </c>
      <c r="CX36" s="145" t="n">
        <f aca="false">CX31*0.1+CX32*0.1+CX33*0.15+CX34*0.15+CX35*10%</f>
        <v>0</v>
      </c>
      <c r="CY36" s="145" t="n">
        <f aca="false">CY31*0.1+CY32*0.1+CY33*0.15+CY34*0.15+CY35*10%</f>
        <v>0</v>
      </c>
      <c r="CZ36" s="145" t="n">
        <f aca="false">CZ31*0.1+CZ32*0.1+CZ33*0.15+CZ34*0.15+CZ35*10%</f>
        <v>0</v>
      </c>
      <c r="DA36" s="145" t="n">
        <f aca="false">DA31*0.1+DA32*0.1+DA33*0.15+DA34*0.15+DA35*10%</f>
        <v>0</v>
      </c>
      <c r="DB36" s="145" t="n">
        <f aca="false">DB31*0.1+DB32*0.1+DB33*0.15+DB34*0.15+DB35*10%</f>
        <v>0</v>
      </c>
      <c r="DC36" s="145" t="n">
        <f aca="false">DC31*0.1+DC32*0.1+DC33*0.15+DC34*0.15+DC35*10%</f>
        <v>0</v>
      </c>
      <c r="DD36" s="145" t="n">
        <f aca="false">DD31*0.1+DD32*0.1+DD33*0.15+DD34*0.15+DD35*10%</f>
        <v>0</v>
      </c>
      <c r="DE36" s="145" t="n">
        <f aca="false">DE31*0.1+DE32*0.1+DE33*0.15+DE34*0.15+DE35*10%</f>
        <v>0</v>
      </c>
      <c r="DF36" s="145" t="n">
        <f aca="false">DF31*0.1+DF32*0.1+DF33*0.15+DF34*0.15+DF35*10%</f>
        <v>0</v>
      </c>
      <c r="DG36" s="145" t="n">
        <f aca="false">DG31*0.1+DG32*0.1+DG33*0.15+DG34*0.15+DG35*10%</f>
        <v>0</v>
      </c>
      <c r="DH36" s="145" t="n">
        <f aca="false">DH31*0.1+DH32*0.1+DH33*0.15+DH34*0.15+DH35*10%</f>
        <v>0</v>
      </c>
      <c r="DI36" s="145" t="n">
        <f aca="false">DI31*0.1+DI32*0.1+DI33*0.15+DI34*0.15+DI35*10%</f>
        <v>0</v>
      </c>
      <c r="DJ36" s="145" t="n">
        <f aca="false">DJ31*0.1+DJ32*0.1+DJ33*0.15+DJ34*0.15+DJ35*10%</f>
        <v>0</v>
      </c>
      <c r="DK36" s="145" t="n">
        <f aca="false">DK31*0.1+DK32*0.1+DK33*0.15+DK34*0.15+DK35*10%</f>
        <v>0</v>
      </c>
      <c r="DL36" s="145" t="n">
        <f aca="false">DL31*0.1+DL32*0.1+DL33*0.15+DL34*0.15+DL35*10%</f>
        <v>0</v>
      </c>
      <c r="DM36" s="145" t="n">
        <f aca="false">DM31*0.1+DM32*0.1+DM33*0.15+DM34*0.15+DM35*10%</f>
        <v>0</v>
      </c>
      <c r="DN36" s="145" t="n">
        <f aca="false">DN31*0.1+DN32*0.1+DN33*0.15+DN34*0.15+DN35*10%</f>
        <v>0</v>
      </c>
      <c r="DO36" s="145" t="n">
        <f aca="false">DO31*0.1+DO32*0.1+DO33*0.15+DO34*0.15+DO35*10%</f>
        <v>0</v>
      </c>
      <c r="DP36" s="145" t="n">
        <f aca="false">DP31*0.1+DP32*0.1+DP33*0.15+DP34*0.15+DP35*10%</f>
        <v>0</v>
      </c>
      <c r="DQ36" s="145" t="n">
        <f aca="false">DQ31*0.1+DQ32*0.1+DQ33*0.15+DQ34*0.15+DQ35*10%</f>
        <v>0</v>
      </c>
      <c r="DR36" s="145" t="n">
        <f aca="false">DR31*0.1+DR32*0.1+DR33*0.15+DR34*0.15+DR35*10%</f>
        <v>0</v>
      </c>
      <c r="DS36" s="145" t="n">
        <f aca="false">DS31*0.1+DS32*0.1+DS33*0.15+DS34*0.15+DS35*10%</f>
        <v>0</v>
      </c>
      <c r="DT36" s="145" t="n">
        <f aca="false">DT31*0.1+DT32*0.1+DT33*0.15+DT34*0.15+DT35*10%</f>
        <v>0</v>
      </c>
      <c r="DU36" s="145" t="n">
        <f aca="false">DU31*0.1+DU32*0.1+DU33*0.15+DU34*0.15+DU35*10%</f>
        <v>0</v>
      </c>
      <c r="DV36" s="145" t="n">
        <f aca="false">DV31*0.1+DV32*0.1+DV33*0.15+DV34*0.15+DV35*10%</f>
        <v>0</v>
      </c>
      <c r="DW36" s="145" t="n">
        <f aca="false">DW31*0.1+DW32*0.1+DW33*0.15+DW34*0.15+DW35*10%</f>
        <v>0</v>
      </c>
      <c r="DX36" s="145" t="n">
        <f aca="false">DX31*0.1+DX32*0.1+DX33*0.15+DX34*0.15+DX35*10%</f>
        <v>0</v>
      </c>
      <c r="DY36" s="145" t="n">
        <f aca="false">DY31*0.1+DY32*0.1+DY33*0.15+DY34*0.15+DY35*10%</f>
        <v>0</v>
      </c>
      <c r="DZ36" s="145" t="n">
        <f aca="false">DZ31*0.1+DZ32*0.1+DZ33*0.15+DZ34*0.15+DZ35*10%</f>
        <v>0</v>
      </c>
      <c r="EA36" s="145" t="n">
        <f aca="false">EA31*0.1+EA32*0.1+EA33*0.15+EA34*0.15+EA35*10%</f>
        <v>0</v>
      </c>
      <c r="EB36" s="145" t="n">
        <f aca="false">EB31*0.1+EB32*0.1+EB33*0.15+EB34*0.15+EB35*10%</f>
        <v>0</v>
      </c>
      <c r="EC36" s="145" t="n">
        <f aca="false">EC31*0.1+EC32*0.1+EC33*0.15+EC34*0.15+EC35*10%</f>
        <v>0</v>
      </c>
      <c r="ED36" s="145" t="n">
        <f aca="false">ED31*0.1+ED32*0.1+ED33*0.15+ED34*0.15+ED35*10%</f>
        <v>0</v>
      </c>
      <c r="EE36" s="145" t="n">
        <f aca="false">EE31*0.1+EE32*0.1+EE33*0.15+EE34*0.15+EE35*10%</f>
        <v>0</v>
      </c>
      <c r="EF36" s="145" t="n">
        <f aca="false">EF31*0.1+EF32*0.1+EF33*0.15+EF34*0.15+EF35*10%</f>
        <v>0</v>
      </c>
      <c r="EG36" s="145" t="n">
        <f aca="false">EG31*0.1+EG32*0.1+EG33*0.15+EG34*0.15+EG35*10%</f>
        <v>0</v>
      </c>
      <c r="EH36" s="145" t="n">
        <f aca="false">EH31*0.1+EH32*0.1+EH33*0.15+EH34*0.15+EH35*10%</f>
        <v>0</v>
      </c>
      <c r="EI36" s="145" t="n">
        <f aca="false">EI31*0.1+EI32*0.1+EI33*0.15+EI34*0.15+EI35*10%</f>
        <v>0</v>
      </c>
      <c r="EJ36" s="145" t="n">
        <f aca="false">EJ31*0.1+EJ32*0.1+EJ33*0.15+EJ34*0.15+EJ35*10%</f>
        <v>0</v>
      </c>
      <c r="EK36" s="145" t="n">
        <f aca="false">EK31*0.1+EK32*0.1+EK33*0.15+EK34*0.15+EK35*10%</f>
        <v>0</v>
      </c>
      <c r="EL36" s="145" t="n">
        <f aca="false">EL31*0.1+EL32*0.1+EL33*0.15+EL34*0.15+EL35*10%</f>
        <v>0</v>
      </c>
      <c r="EM36" s="145" t="n">
        <f aca="false">EM31*0.1+EM32*0.1+EM33*0.15+EM34*0.15+EM35*10%</f>
        <v>0</v>
      </c>
      <c r="EN36" s="145" t="n">
        <f aca="false">EN31*0.1+EN32*0.1+EN33*0.15+EN34*0.15+EN35*10%</f>
        <v>0</v>
      </c>
      <c r="EO36" s="145" t="n">
        <f aca="false">EO31*0.1+EO32*0.1+EO33*0.15+EO34*0.15+EO35*10%</f>
        <v>0</v>
      </c>
      <c r="EP36" s="145" t="n">
        <f aca="false">EP31*0.1+EP32*0.1+EP33*0.15+EP34*0.15+EP35*10%</f>
        <v>0</v>
      </c>
      <c r="EQ36" s="145" t="n">
        <f aca="false">EQ31*0.1+EQ32*0.1+EQ33*0.15+EQ34*0.15+EQ35*10%</f>
        <v>0</v>
      </c>
      <c r="ER36" s="145" t="n">
        <f aca="false">ER31*0.1+ER32*0.1+ER33*0.15+ER34*0.15+ER35*10%</f>
        <v>0</v>
      </c>
      <c r="ES36" s="145" t="n">
        <f aca="false">ES31*0.1+ES32*0.1+ES33*0.15+ES34*0.15+ES35*10%</f>
        <v>0</v>
      </c>
      <c r="ET36" s="145" t="n">
        <f aca="false">ET31*0.1+ET32*0.1+ET33*0.15+ET34*0.15+ET35*10%</f>
        <v>0</v>
      </c>
      <c r="EU36" s="145" t="n">
        <f aca="false">EU31*0.1+EU32*0.1+EU33*0.15+EU34*0.15+EU35*10%</f>
        <v>0</v>
      </c>
      <c r="EV36" s="145" t="n">
        <f aca="false">EV31*0.1+EV32*0.1+EV33*0.15+EV34*0.15+EV35*10%</f>
        <v>0</v>
      </c>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某企业36" s="0"/>
      <c r="GF36" s="0"/>
      <c r="GG36" s="0"/>
      <c r="GH36" s="0"/>
      <c r="GI36" s="0"/>
      <c r="GJ36" s="0"/>
      <c r="GK36" s="0"/>
      <c r="GL36" s="0"/>
      <c r="GM36" s="0"/>
      <c r="GN36" s="0"/>
      <c r="GO36" s="0"/>
      <c r="GP36" s="0"/>
      <c r="GQ36" s="0"/>
      <c r="GR36" s="0"/>
      <c r="GS36" s="0"/>
      <c r="GT36" s="0"/>
      <c r="GU36" s="0"/>
    </row>
    <row r="37" customFormat="false" ht="18.75" hidden="false" customHeight="false" outlineLevel="0" collapsed="false">
      <c r="A37" s="147"/>
      <c r="C37" s="135" t="s">
        <v>2</v>
      </c>
    </row>
    <row r="38" s="151" customFormat="true" ht="18.75" hidden="false" customHeight="false" outlineLevel="0" collapsed="false">
      <c r="A38" s="148" t="s">
        <v>133</v>
      </c>
      <c r="B38" s="149"/>
      <c r="C38" s="123" t="e">
        <f aca="false">SUM(D38:EV38)/COUNTIF(D38:EV38,"&gt;0")</f>
        <v>#VALUE!</v>
      </c>
      <c r="D38" s="150" t="e">
        <f aca="false">D20*0.2+D28*0.2+D36</f>
        <v>#VALUE!</v>
      </c>
      <c r="E38" s="150" t="n">
        <f aca="false">E20*0.2+E28*0.2+E36</f>
        <v>0</v>
      </c>
      <c r="F38" s="150" t="e">
        <f aca="false">F20*0.2+F28*0.2+F36</f>
        <v>#VALUE!</v>
      </c>
      <c r="G38" s="150" t="n">
        <f aca="false">G20*0.2+G28*0.2+G36</f>
        <v>0</v>
      </c>
      <c r="H38" s="150" t="n">
        <f aca="false">H20*0.2+H28*0.2+H36</f>
        <v>0</v>
      </c>
      <c r="I38" s="150" t="n">
        <f aca="false">I20*0.2+I28*0.2+I36</f>
        <v>0</v>
      </c>
      <c r="J38" s="150" t="n">
        <f aca="false">J20*0.2+J28*0.2+J36</f>
        <v>0</v>
      </c>
      <c r="K38" s="150" t="n">
        <f aca="false">K20*0.2+K28*0.2+K36</f>
        <v>0</v>
      </c>
      <c r="L38" s="150" t="n">
        <f aca="false">L20*0.2+L28*0.2+L36</f>
        <v>0</v>
      </c>
      <c r="M38" s="150" t="n">
        <f aca="false">M20*0.2+M28*0.2+M36</f>
        <v>0</v>
      </c>
      <c r="N38" s="150" t="n">
        <f aca="false">N20*0.2+N28*0.2+N36</f>
        <v>0</v>
      </c>
      <c r="O38" s="150" t="n">
        <f aca="false">O20*0.2+O28*0.2+O36</f>
        <v>0</v>
      </c>
      <c r="P38" s="150" t="n">
        <f aca="false">P20*0.2+P28*0.2+P36</f>
        <v>0</v>
      </c>
      <c r="Q38" s="150" t="n">
        <f aca="false">Q20*0.2+Q28*0.2+Q36</f>
        <v>0</v>
      </c>
      <c r="R38" s="150" t="n">
        <f aca="false">R20*0.2+R28*0.2+R36</f>
        <v>0</v>
      </c>
      <c r="S38" s="150" t="n">
        <f aca="false">S20*0.2+S28*0.2+S36</f>
        <v>0</v>
      </c>
      <c r="T38" s="150" t="n">
        <f aca="false">T20*0.2+T28*0.2+T36</f>
        <v>0</v>
      </c>
      <c r="U38" s="150" t="n">
        <f aca="false">U20*0.2+U28*0.2+U36</f>
        <v>0</v>
      </c>
      <c r="V38" s="150" t="n">
        <f aca="false">V20*0.2+V28*0.2+V36</f>
        <v>0</v>
      </c>
      <c r="W38" s="150" t="n">
        <f aca="false">W20*0.2+W28*0.2+W36</f>
        <v>0</v>
      </c>
      <c r="X38" s="150" t="n">
        <f aca="false">X20*0.2+X28*0.2+X36</f>
        <v>0</v>
      </c>
      <c r="Y38" s="150" t="n">
        <f aca="false">Y20*0.2+Y28*0.2+Y36</f>
        <v>0</v>
      </c>
      <c r="Z38" s="150" t="n">
        <f aca="false">Z20*0.2+Z28*0.2+Z36</f>
        <v>0</v>
      </c>
      <c r="AA38" s="150" t="n">
        <f aca="false">AA20*0.2+AA28*0.2+AA36</f>
        <v>0</v>
      </c>
      <c r="AB38" s="150" t="n">
        <f aca="false">AB20*0.2+AB28*0.2+AB36</f>
        <v>0</v>
      </c>
      <c r="AC38" s="150" t="n">
        <f aca="false">AC20*0.2+AC28*0.2+AC36</f>
        <v>0</v>
      </c>
      <c r="AD38" s="150" t="n">
        <f aca="false">AD20*0.2+AD28*0.2+AD36</f>
        <v>0</v>
      </c>
      <c r="AE38" s="150" t="n">
        <f aca="false">AE20*0.2+AE28*0.2+AE36</f>
        <v>0</v>
      </c>
      <c r="AF38" s="150" t="n">
        <f aca="false">AF20*0.2+AF28*0.2+AF36</f>
        <v>0</v>
      </c>
      <c r="AG38" s="150" t="n">
        <f aca="false">AG20*0.2+AG28*0.2+AG36</f>
        <v>0</v>
      </c>
      <c r="AH38" s="150" t="n">
        <f aca="false">AH20*0.2+AH28*0.2+AH36</f>
        <v>0</v>
      </c>
      <c r="AI38" s="150" t="n">
        <f aca="false">AI20*0.2+AI28*0.2+AI36</f>
        <v>0</v>
      </c>
      <c r="AJ38" s="150" t="n">
        <f aca="false">AJ20*0.2+AJ28*0.2+AJ36</f>
        <v>0</v>
      </c>
      <c r="AK38" s="150" t="n">
        <f aca="false">AK20*0.2+AK28*0.2+AK36</f>
        <v>0</v>
      </c>
      <c r="AL38" s="150" t="n">
        <f aca="false">AL20*0.2+AL28*0.2+AL36</f>
        <v>0</v>
      </c>
      <c r="AM38" s="150" t="n">
        <f aca="false">AM20*0.2+AM28*0.2+AM36</f>
        <v>0</v>
      </c>
      <c r="AN38" s="150" t="n">
        <f aca="false">AN20*0.2+AN28*0.2+AN36</f>
        <v>0</v>
      </c>
      <c r="AO38" s="150" t="n">
        <f aca="false">AO20*0.2+AO28*0.2+AO36</f>
        <v>0</v>
      </c>
      <c r="AP38" s="150" t="n">
        <f aca="false">AP20*0.2+AP28*0.2+AP36</f>
        <v>0</v>
      </c>
      <c r="AQ38" s="150" t="n">
        <f aca="false">AQ20*0.2+AQ28*0.2+AQ36</f>
        <v>0</v>
      </c>
      <c r="AR38" s="150" t="n">
        <f aca="false">AR20*0.2+AR28*0.2+AR36</f>
        <v>0</v>
      </c>
      <c r="AS38" s="150" t="n">
        <f aca="false">AS20*0.2+AS28*0.2+AS36</f>
        <v>0</v>
      </c>
      <c r="AT38" s="150" t="n">
        <f aca="false">AT20*0.2+AT28*0.2+AT36</f>
        <v>0</v>
      </c>
      <c r="AU38" s="150" t="n">
        <f aca="false">AU20*0.2+AU28*0.2+AU36</f>
        <v>0</v>
      </c>
      <c r="AV38" s="150" t="n">
        <f aca="false">AV20*0.2+AV28*0.2+AV36</f>
        <v>0</v>
      </c>
      <c r="AW38" s="150" t="n">
        <f aca="false">AW20*0.2+AW28*0.2+AW36</f>
        <v>0</v>
      </c>
      <c r="AX38" s="150" t="n">
        <f aca="false">AX20*0.2+AX28*0.2+AX36</f>
        <v>0</v>
      </c>
      <c r="AY38" s="150" t="n">
        <f aca="false">AY20*0.2+AY28*0.2+AY36</f>
        <v>0</v>
      </c>
      <c r="AZ38" s="150" t="n">
        <f aca="false">AZ20*0.2+AZ28*0.2+AZ36</f>
        <v>0</v>
      </c>
      <c r="BA38" s="150" t="n">
        <f aca="false">BA20*0.2+BA28*0.2+BA36</f>
        <v>0</v>
      </c>
      <c r="BB38" s="150" t="n">
        <f aca="false">BB20*0.2+BB28*0.2+BB36</f>
        <v>0</v>
      </c>
      <c r="BC38" s="150" t="n">
        <f aca="false">BC20*0.2+BC28*0.2+BC36</f>
        <v>0</v>
      </c>
      <c r="BD38" s="150" t="n">
        <f aca="false">BD20*0.2+BD28*0.2+BD36</f>
        <v>0</v>
      </c>
      <c r="BE38" s="150" t="n">
        <f aca="false">BE20*0.2+BE28*0.2+BE36</f>
        <v>0</v>
      </c>
      <c r="BF38" s="150" t="n">
        <f aca="false">BF20*0.2+BF28*0.2+BF36</f>
        <v>0</v>
      </c>
      <c r="BG38" s="150" t="n">
        <f aca="false">BG20*0.2+BG28*0.2+BG36</f>
        <v>0</v>
      </c>
      <c r="BH38" s="150" t="n">
        <f aca="false">BH20*0.2+BH28*0.2+BH36</f>
        <v>0</v>
      </c>
      <c r="BI38" s="150" t="n">
        <f aca="false">BI20*0.2+BI28*0.2+BI36</f>
        <v>0</v>
      </c>
      <c r="BJ38" s="150" t="n">
        <f aca="false">BJ20*0.2+BJ28*0.2+BJ36</f>
        <v>0</v>
      </c>
      <c r="BK38" s="150" t="n">
        <f aca="false">BK20*0.2+BK28*0.2+BK36</f>
        <v>0</v>
      </c>
      <c r="BL38" s="150" t="n">
        <f aca="false">BL20*0.2+BL28*0.2+BL36</f>
        <v>0</v>
      </c>
      <c r="BM38" s="150" t="n">
        <f aca="false">BM20*0.2+BM28*0.2+BM36</f>
        <v>0</v>
      </c>
      <c r="BN38" s="150" t="n">
        <f aca="false">BN20*0.2+BN28*0.2+BN36</f>
        <v>0</v>
      </c>
      <c r="BO38" s="150" t="n">
        <f aca="false">BO20*0.2+BO28*0.2+BO36</f>
        <v>0</v>
      </c>
      <c r="BP38" s="150" t="n">
        <f aca="false">BP20*0.2+BP28*0.2+BP36</f>
        <v>0</v>
      </c>
      <c r="BQ38" s="150" t="n">
        <f aca="false">BQ20*0.2+BQ28*0.2+BQ36</f>
        <v>0</v>
      </c>
      <c r="BR38" s="150" t="n">
        <f aca="false">BR20*0.2+BR28*0.2+BR36</f>
        <v>0</v>
      </c>
      <c r="BS38" s="150" t="n">
        <f aca="false">BS20*0.2+BS28*0.2+BS36</f>
        <v>0</v>
      </c>
      <c r="BT38" s="150" t="n">
        <f aca="false">BT20*0.2+BT28*0.2+BT36</f>
        <v>0</v>
      </c>
      <c r="BU38" s="150" t="n">
        <f aca="false">BU20*0.2+BU28*0.2+BU36</f>
        <v>0</v>
      </c>
      <c r="BV38" s="150" t="n">
        <f aca="false">BV20*0.2+BV28*0.2+BV36</f>
        <v>0</v>
      </c>
      <c r="BW38" s="150" t="n">
        <f aca="false">BW20*0.2+BW28*0.2+BW36</f>
        <v>0</v>
      </c>
      <c r="BX38" s="150" t="n">
        <f aca="false">BX20*0.2+BX28*0.2+BX36</f>
        <v>0</v>
      </c>
      <c r="BY38" s="150" t="n">
        <f aca="false">BY20*0.2+BY28*0.2+BY36</f>
        <v>0</v>
      </c>
      <c r="BZ38" s="150" t="n">
        <f aca="false">BZ20*0.2+BZ28*0.2+BZ36</f>
        <v>0</v>
      </c>
      <c r="CA38" s="150" t="n">
        <f aca="false">CA20*0.2+CA28*0.2+CA36</f>
        <v>0</v>
      </c>
      <c r="CB38" s="150" t="n">
        <f aca="false">CB20*0.2+CB28*0.2+CB36</f>
        <v>0</v>
      </c>
      <c r="CC38" s="150" t="n">
        <f aca="false">CC20*0.2+CC28*0.2+CC36</f>
        <v>0</v>
      </c>
      <c r="CD38" s="150" t="n">
        <f aca="false">CD20*0.2+CD28*0.2+CD36</f>
        <v>0</v>
      </c>
      <c r="CE38" s="150" t="n">
        <f aca="false">CE20*0.2+CE28*0.2+CE36</f>
        <v>0</v>
      </c>
      <c r="CF38" s="150" t="n">
        <f aca="false">CF20*0.2+CF28*0.2+CF36</f>
        <v>0</v>
      </c>
      <c r="CG38" s="150" t="n">
        <f aca="false">CG20*0.2+CG28*0.2+CG36</f>
        <v>0</v>
      </c>
      <c r="CH38" s="150" t="n">
        <f aca="false">CH20*0.2+CH28*0.2+CH36</f>
        <v>0</v>
      </c>
      <c r="CI38" s="150" t="n">
        <f aca="false">CI20*0.2+CI28*0.2+CI36</f>
        <v>0</v>
      </c>
      <c r="CJ38" s="150" t="n">
        <f aca="false">CJ20*0.2+CJ28*0.2+CJ36</f>
        <v>0</v>
      </c>
      <c r="CK38" s="150" t="n">
        <f aca="false">CK20*0.2+CK28*0.2+CK36</f>
        <v>0</v>
      </c>
      <c r="CL38" s="150" t="n">
        <f aca="false">CL20*0.2+CL28*0.2+CL36</f>
        <v>0</v>
      </c>
      <c r="CM38" s="150" t="n">
        <f aca="false">CM20*0.2+CM28*0.2+CM36</f>
        <v>0</v>
      </c>
      <c r="CN38" s="150" t="n">
        <f aca="false">CN20*0.2+CN28*0.2+CN36</f>
        <v>0</v>
      </c>
      <c r="CO38" s="150" t="n">
        <f aca="false">CO20*0.2+CO28*0.2+CO36</f>
        <v>0</v>
      </c>
      <c r="CP38" s="150" t="n">
        <f aca="false">CP20*0.2+CP28*0.2+CP36</f>
        <v>0</v>
      </c>
      <c r="CQ38" s="150" t="n">
        <f aca="false">CQ20*0.2+CQ28*0.2+CQ36</f>
        <v>0</v>
      </c>
      <c r="CR38" s="150" t="n">
        <f aca="false">CR20*0.2+CR28*0.2+CR36</f>
        <v>0</v>
      </c>
      <c r="CS38" s="150" t="n">
        <f aca="false">CS20*0.2+CS28*0.2+CS36</f>
        <v>0</v>
      </c>
      <c r="CT38" s="150" t="n">
        <f aca="false">CT20*0.2+CT28*0.2+CT36</f>
        <v>0</v>
      </c>
      <c r="CU38" s="150" t="n">
        <f aca="false">CU20*0.2+CU28*0.2+CU36</f>
        <v>0</v>
      </c>
      <c r="CV38" s="150" t="n">
        <f aca="false">CV20*0.2+CV28*0.2+CV36</f>
        <v>0</v>
      </c>
      <c r="CW38" s="150" t="n">
        <f aca="false">CW20*0.2+CW28*0.2+CW36</f>
        <v>0</v>
      </c>
      <c r="CX38" s="150" t="n">
        <f aca="false">CX20*0.2+CX28*0.2+CX36</f>
        <v>0</v>
      </c>
      <c r="CY38" s="150" t="n">
        <f aca="false">CY20*0.2+CY28*0.2+CY36</f>
        <v>0</v>
      </c>
      <c r="CZ38" s="150" t="n">
        <f aca="false">CZ20*0.2+CZ28*0.2+CZ36</f>
        <v>0</v>
      </c>
      <c r="DA38" s="150" t="n">
        <f aca="false">DA20*0.2+DA28*0.2+DA36</f>
        <v>0</v>
      </c>
      <c r="DB38" s="150" t="n">
        <f aca="false">DB20*0.2+DB28*0.2+DB36</f>
        <v>0</v>
      </c>
      <c r="DC38" s="150" t="n">
        <f aca="false">DC20*0.2+DC28*0.2+DC36</f>
        <v>0</v>
      </c>
      <c r="DD38" s="150" t="n">
        <f aca="false">DD20*0.2+DD28*0.2+DD36</f>
        <v>0</v>
      </c>
      <c r="DE38" s="150" t="n">
        <f aca="false">DE20*0.2+DE28*0.2+DE36</f>
        <v>0</v>
      </c>
      <c r="DF38" s="150" t="n">
        <f aca="false">DF20*0.2+DF28*0.2+DF36</f>
        <v>0</v>
      </c>
      <c r="DG38" s="150" t="n">
        <f aca="false">DG20*0.2+DG28*0.2+DG36</f>
        <v>0</v>
      </c>
      <c r="DH38" s="150" t="n">
        <f aca="false">DH20*0.2+DH28*0.2+DH36</f>
        <v>0</v>
      </c>
      <c r="DI38" s="150" t="n">
        <f aca="false">DI20*0.2+DI28*0.2+DI36</f>
        <v>0</v>
      </c>
      <c r="DJ38" s="150" t="n">
        <f aca="false">DJ20*0.2+DJ28*0.2+DJ36</f>
        <v>0</v>
      </c>
      <c r="DK38" s="150" t="n">
        <f aca="false">DK20*0.2+DK28*0.2+DK36</f>
        <v>0</v>
      </c>
      <c r="DL38" s="150" t="n">
        <f aca="false">DL20*0.2+DL28*0.2+DL36</f>
        <v>0</v>
      </c>
      <c r="DM38" s="150" t="n">
        <f aca="false">DM20*0.2+DM28*0.2+DM36</f>
        <v>0</v>
      </c>
      <c r="DN38" s="150" t="n">
        <f aca="false">DN20*0.2+DN28*0.2+DN36</f>
        <v>0</v>
      </c>
      <c r="DO38" s="150" t="n">
        <f aca="false">DO20*0.2+DO28*0.2+DO36</f>
        <v>0</v>
      </c>
      <c r="DP38" s="150" t="n">
        <f aca="false">DP20*0.2+DP28*0.2+DP36</f>
        <v>0</v>
      </c>
      <c r="DQ38" s="150" t="n">
        <f aca="false">DQ20*0.2+DQ28*0.2+DQ36</f>
        <v>0</v>
      </c>
      <c r="DR38" s="150" t="n">
        <f aca="false">DR20*0.2+DR28*0.2+DR36</f>
        <v>0</v>
      </c>
      <c r="DS38" s="150" t="n">
        <f aca="false">DS20*0.2+DS28*0.2+DS36</f>
        <v>0</v>
      </c>
      <c r="DT38" s="150" t="n">
        <f aca="false">DT20*0.2+DT28*0.2+DT36</f>
        <v>0</v>
      </c>
      <c r="DU38" s="150" t="n">
        <f aca="false">DU20*0.2+DU28*0.2+DU36</f>
        <v>0</v>
      </c>
      <c r="DV38" s="150" t="n">
        <f aca="false">DV20*0.2+DV28*0.2+DV36</f>
        <v>0</v>
      </c>
      <c r="DW38" s="150" t="n">
        <f aca="false">DW20*0.2+DW28*0.2+DW36</f>
        <v>0</v>
      </c>
      <c r="DX38" s="150" t="n">
        <f aca="false">DX20*0.2+DX28*0.2+DX36</f>
        <v>0</v>
      </c>
      <c r="DY38" s="150" t="n">
        <f aca="false">DY20*0.2+DY28*0.2+DY36</f>
        <v>0</v>
      </c>
      <c r="DZ38" s="150" t="n">
        <f aca="false">DZ20*0.2+DZ28*0.2+DZ36</f>
        <v>0</v>
      </c>
      <c r="EA38" s="150" t="n">
        <f aca="false">EA20*0.2+EA28*0.2+EA36</f>
        <v>0</v>
      </c>
      <c r="EB38" s="150" t="n">
        <f aca="false">EB20*0.2+EB28*0.2+EB36</f>
        <v>0</v>
      </c>
      <c r="EC38" s="150" t="n">
        <f aca="false">EC20*0.2+EC28*0.2+EC36</f>
        <v>0</v>
      </c>
      <c r="ED38" s="150" t="n">
        <f aca="false">ED20*0.2+ED28*0.2+ED36</f>
        <v>0</v>
      </c>
      <c r="EE38" s="150" t="n">
        <f aca="false">EE20*0.2+EE28*0.2+EE36</f>
        <v>0</v>
      </c>
      <c r="EF38" s="150" t="n">
        <f aca="false">EF20*0.2+EF28*0.2+EF36</f>
        <v>0</v>
      </c>
      <c r="EG38" s="150" t="n">
        <f aca="false">EG20*0.2+EG28*0.2+EG36</f>
        <v>0</v>
      </c>
      <c r="EH38" s="150" t="n">
        <f aca="false">EH20*0.2+EH28*0.2+EH36</f>
        <v>0</v>
      </c>
      <c r="EI38" s="150" t="n">
        <f aca="false">EI20*0.2+EI28*0.2+EI36</f>
        <v>0</v>
      </c>
      <c r="EJ38" s="150" t="n">
        <f aca="false">EJ20*0.2+EJ28*0.2+EJ36</f>
        <v>0</v>
      </c>
      <c r="EK38" s="150" t="n">
        <f aca="false">EK20*0.2+EK28*0.2+EK36</f>
        <v>0</v>
      </c>
      <c r="EL38" s="150" t="n">
        <f aca="false">EL20*0.2+EL28*0.2+EL36</f>
        <v>0</v>
      </c>
      <c r="EM38" s="150" t="n">
        <f aca="false">EM20*0.2+EM28*0.2+EM36</f>
        <v>0</v>
      </c>
      <c r="EN38" s="150" t="n">
        <f aca="false">EN20*0.2+EN28*0.2+EN36</f>
        <v>0</v>
      </c>
      <c r="EO38" s="150" t="n">
        <f aca="false">EO20*0.2+EO28*0.2+EO36</f>
        <v>0</v>
      </c>
      <c r="EP38" s="150" t="n">
        <f aca="false">EP20*0.2+EP28*0.2+EP36</f>
        <v>0</v>
      </c>
      <c r="EQ38" s="150" t="n">
        <f aca="false">EQ20*0.2+EQ28*0.2+EQ36</f>
        <v>0</v>
      </c>
      <c r="ER38" s="150" t="n">
        <f aca="false">ER20*0.2+ER28*0.2+ER36</f>
        <v>0</v>
      </c>
      <c r="ES38" s="150" t="n">
        <f aca="false">ES20*0.2+ES28*0.2+ES36</f>
        <v>0</v>
      </c>
      <c r="ET38" s="150" t="n">
        <f aca="false">ET20*0.2+ET28*0.2+ET36</f>
        <v>0</v>
      </c>
      <c r="EU38" s="150" t="n">
        <f aca="false">EU20*0.2+EU28*0.2+EU36</f>
        <v>0</v>
      </c>
      <c r="EV38" s="150" t="n">
        <f aca="false">EV20*0.2+EV28*0.2+EV36</f>
        <v>0</v>
      </c>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某企业38" s="0"/>
      <c r="GF38" s="0"/>
      <c r="GG38" s="0"/>
      <c r="GH38" s="0"/>
      <c r="GI38" s="0"/>
      <c r="GJ38" s="0"/>
      <c r="GK38" s="0"/>
      <c r="GL38" s="0"/>
      <c r="GM38" s="0"/>
      <c r="GN38" s="0"/>
      <c r="GO38" s="0"/>
      <c r="GP38" s="0"/>
      <c r="GQ38" s="0"/>
      <c r="GR38" s="0"/>
      <c r="GS38" s="0"/>
      <c r="GT38" s="0"/>
      <c r="GU38" s="0"/>
    </row>
    <row r="39" s="151" customFormat="true" ht="18.75" hidden="false" customHeight="false" outlineLevel="0" collapsed="false">
      <c r="A39" s="152"/>
      <c r="B39" s="153"/>
      <c r="C39" s="154"/>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c r="CA39" s="155"/>
      <c r="CB39" s="155"/>
      <c r="CC39" s="155"/>
      <c r="CD39" s="155"/>
      <c r="CE39" s="155"/>
      <c r="CF39" s="155"/>
      <c r="CG39" s="155"/>
      <c r="CH39" s="155"/>
      <c r="CI39" s="155"/>
      <c r="CJ39" s="155"/>
      <c r="CK39" s="155"/>
      <c r="CL39" s="155"/>
      <c r="CM39" s="155"/>
      <c r="CN39" s="155"/>
      <c r="CO39" s="155"/>
      <c r="CP39" s="155"/>
      <c r="CQ39" s="155"/>
      <c r="CR39" s="155"/>
      <c r="CS39" s="155"/>
      <c r="CT39" s="155"/>
      <c r="CU39" s="155"/>
      <c r="CV39" s="155"/>
      <c r="CW39" s="155"/>
      <c r="CX39" s="155"/>
      <c r="CY39" s="155"/>
      <c r="CZ39" s="155"/>
      <c r="DA39" s="155"/>
      <c r="DB39" s="155"/>
      <c r="DC39" s="155"/>
      <c r="DD39" s="155"/>
      <c r="DE39" s="155"/>
      <c r="DF39" s="155"/>
      <c r="DG39" s="155"/>
      <c r="DH39" s="155"/>
      <c r="DI39" s="155"/>
      <c r="DJ39" s="155"/>
      <c r="DK39" s="155"/>
      <c r="DL39" s="155"/>
      <c r="DM39" s="155"/>
      <c r="DN39" s="155"/>
      <c r="DO39" s="155"/>
      <c r="DP39" s="155"/>
      <c r="DQ39" s="155"/>
      <c r="DR39" s="155"/>
      <c r="DS39" s="155"/>
      <c r="DT39" s="155"/>
      <c r="DU39" s="155"/>
      <c r="DV39" s="155"/>
      <c r="DW39" s="155"/>
      <c r="DX39" s="155"/>
      <c r="DY39" s="155"/>
      <c r="DZ39" s="155"/>
      <c r="EA39" s="155"/>
      <c r="EB39" s="155"/>
      <c r="EC39" s="155"/>
      <c r="ED39" s="155"/>
      <c r="EE39" s="155"/>
      <c r="EF39" s="155"/>
      <c r="EG39" s="155"/>
      <c r="EH39" s="155"/>
      <c r="EI39" s="155"/>
      <c r="EJ39" s="155"/>
      <c r="EK39" s="155"/>
      <c r="EL39" s="155"/>
      <c r="EM39" s="155"/>
      <c r="EN39" s="155"/>
      <c r="EO39" s="155"/>
      <c r="EP39" s="155"/>
      <c r="EQ39" s="155"/>
      <c r="ER39" s="155"/>
      <c r="ES39" s="155"/>
      <c r="ET39" s="155"/>
      <c r="EU39" s="155"/>
      <c r="EV39" s="155"/>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某企业39" s="0"/>
      <c r="GF39" s="0"/>
      <c r="GG39" s="0"/>
      <c r="GH39" s="0"/>
      <c r="GI39" s="0"/>
      <c r="GJ39" s="0"/>
      <c r="GK39" s="0"/>
      <c r="GL39" s="0"/>
      <c r="GM39" s="0"/>
      <c r="GN39" s="0"/>
      <c r="GO39" s="0"/>
      <c r="GP39" s="0"/>
      <c r="GQ39" s="0"/>
      <c r="GR39" s="0"/>
      <c r="GS39" s="0"/>
      <c r="GT39" s="0"/>
      <c r="GU39" s="0"/>
    </row>
    <row r="40" s="151" customFormat="true" ht="18.75" hidden="false" customHeight="false" outlineLevel="0" collapsed="false">
      <c r="A40" s="152"/>
      <c r="B40" s="153"/>
      <c r="C40" s="154"/>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c r="CA40" s="155"/>
      <c r="CB40" s="155"/>
      <c r="CC40" s="155"/>
      <c r="CD40" s="155"/>
      <c r="CE40" s="155"/>
      <c r="CF40" s="155"/>
      <c r="CG40" s="155"/>
      <c r="CH40" s="155"/>
      <c r="CI40" s="155"/>
      <c r="CJ40" s="155"/>
      <c r="CK40" s="155"/>
      <c r="CL40" s="155"/>
      <c r="CM40" s="155"/>
      <c r="CN40" s="155"/>
      <c r="CO40" s="155"/>
      <c r="CP40" s="155"/>
      <c r="CQ40" s="155"/>
      <c r="CR40" s="155"/>
      <c r="CS40" s="155"/>
      <c r="CT40" s="155"/>
      <c r="CU40" s="155"/>
      <c r="CV40" s="155"/>
      <c r="CW40" s="155"/>
      <c r="CX40" s="155"/>
      <c r="CY40" s="155"/>
      <c r="CZ40" s="155"/>
      <c r="DA40" s="155"/>
      <c r="DB40" s="155"/>
      <c r="DC40" s="155"/>
      <c r="DD40" s="155"/>
      <c r="DE40" s="155"/>
      <c r="DF40" s="155"/>
      <c r="DG40" s="155"/>
      <c r="DH40" s="155"/>
      <c r="DI40" s="155"/>
      <c r="DJ40" s="155"/>
      <c r="DK40" s="155"/>
      <c r="DL40" s="155"/>
      <c r="DM40" s="155"/>
      <c r="DN40" s="155"/>
      <c r="DO40" s="155"/>
      <c r="DP40" s="155"/>
      <c r="DQ40" s="155"/>
      <c r="DR40" s="155"/>
      <c r="DS40" s="155"/>
      <c r="DT40" s="155"/>
      <c r="DU40" s="155"/>
      <c r="DV40" s="155"/>
      <c r="DW40" s="155"/>
      <c r="DX40" s="155"/>
      <c r="DY40" s="155"/>
      <c r="DZ40" s="155"/>
      <c r="EA40" s="155"/>
      <c r="EB40" s="155"/>
      <c r="EC40" s="155"/>
      <c r="ED40" s="155"/>
      <c r="EE40" s="155"/>
      <c r="EF40" s="155"/>
      <c r="EG40" s="155"/>
      <c r="EH40" s="155"/>
      <c r="EI40" s="155"/>
      <c r="EJ40" s="155"/>
      <c r="EK40" s="155"/>
      <c r="EL40" s="155"/>
      <c r="EM40" s="155"/>
      <c r="EN40" s="155"/>
      <c r="EO40" s="155"/>
      <c r="EP40" s="155"/>
      <c r="EQ40" s="155"/>
      <c r="ER40" s="155"/>
      <c r="ES40" s="155"/>
      <c r="ET40" s="155"/>
      <c r="EU40" s="155"/>
      <c r="EV40" s="155"/>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某企业40" s="0"/>
      <c r="GF40" s="0"/>
      <c r="GG40" s="0"/>
      <c r="GH40" s="0"/>
      <c r="GI40" s="0"/>
      <c r="GJ40" s="0"/>
      <c r="GK40" s="0"/>
      <c r="GL40" s="0"/>
      <c r="GM40" s="0"/>
      <c r="GN40" s="0"/>
      <c r="GO40" s="0"/>
      <c r="GP40" s="0"/>
      <c r="GQ40" s="0"/>
      <c r="GR40" s="0"/>
      <c r="GS40" s="0"/>
      <c r="GT40" s="0"/>
      <c r="GU40" s="0"/>
    </row>
    <row r="41" s="151" customFormat="true" ht="18.75" hidden="false" customHeight="false" outlineLevel="0" collapsed="false">
      <c r="A41" s="152"/>
      <c r="B41" s="153"/>
      <c r="C41" s="154"/>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c r="CA41" s="155"/>
      <c r="CB41" s="155"/>
      <c r="CC41" s="155"/>
      <c r="CD41" s="155"/>
      <c r="CE41" s="155"/>
      <c r="CF41" s="155"/>
      <c r="CG41" s="155"/>
      <c r="CH41" s="155"/>
      <c r="CI41" s="155"/>
      <c r="CJ41" s="155"/>
      <c r="CK41" s="155"/>
      <c r="CL41" s="155"/>
      <c r="CM41" s="155"/>
      <c r="CN41" s="155"/>
      <c r="CO41" s="155"/>
      <c r="CP41" s="155"/>
      <c r="CQ41" s="155"/>
      <c r="CR41" s="155"/>
      <c r="CS41" s="155"/>
      <c r="CT41" s="155"/>
      <c r="CU41" s="155"/>
      <c r="CV41" s="155"/>
      <c r="CW41" s="155"/>
      <c r="CX41" s="155"/>
      <c r="CY41" s="155"/>
      <c r="CZ41" s="155"/>
      <c r="DA41" s="155"/>
      <c r="DB41" s="155"/>
      <c r="DC41" s="155"/>
      <c r="DD41" s="155"/>
      <c r="DE41" s="155"/>
      <c r="DF41" s="155"/>
      <c r="DG41" s="155"/>
      <c r="DH41" s="155"/>
      <c r="DI41" s="155"/>
      <c r="DJ41" s="155"/>
      <c r="DK41" s="155"/>
      <c r="DL41" s="155"/>
      <c r="DM41" s="155"/>
      <c r="DN41" s="155"/>
      <c r="DO41" s="155"/>
      <c r="DP41" s="155"/>
      <c r="DQ41" s="155"/>
      <c r="DR41" s="155"/>
      <c r="DS41" s="155"/>
      <c r="DT41" s="155"/>
      <c r="DU41" s="155"/>
      <c r="DV41" s="155"/>
      <c r="DW41" s="155"/>
      <c r="DX41" s="155"/>
      <c r="DY41" s="155"/>
      <c r="DZ41" s="155"/>
      <c r="EA41" s="155"/>
      <c r="EB41" s="155"/>
      <c r="EC41" s="155"/>
      <c r="ED41" s="155"/>
      <c r="EE41" s="155"/>
      <c r="EF41" s="155"/>
      <c r="EG41" s="155"/>
      <c r="EH41" s="155"/>
      <c r="EI41" s="155"/>
      <c r="EJ41" s="155"/>
      <c r="EK41" s="155"/>
      <c r="EL41" s="155"/>
      <c r="EM41" s="155"/>
      <c r="EN41" s="155"/>
      <c r="EO41" s="155"/>
      <c r="EP41" s="155"/>
      <c r="EQ41" s="155"/>
      <c r="ER41" s="155"/>
      <c r="ES41" s="155"/>
      <c r="ET41" s="155"/>
      <c r="EU41" s="155"/>
      <c r="EV41" s="155"/>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某企业41" s="0"/>
      <c r="GF41" s="0"/>
      <c r="GG41" s="0"/>
      <c r="GH41" s="0"/>
      <c r="GI41" s="0"/>
      <c r="GJ41" s="0"/>
      <c r="GK41" s="0"/>
      <c r="GL41" s="0"/>
      <c r="GM41" s="0"/>
      <c r="GN41" s="0"/>
      <c r="GO41" s="0"/>
      <c r="GP41" s="0"/>
      <c r="GQ41" s="0"/>
      <c r="GR41" s="0"/>
      <c r="GS41" s="0"/>
      <c r="GT41" s="0"/>
      <c r="GU41" s="0"/>
    </row>
    <row r="42" s="151" customFormat="true" ht="18.75" hidden="false" customHeight="false" outlineLevel="0" collapsed="false">
      <c r="A42" s="152"/>
      <c r="B42" s="153"/>
      <c r="C42" s="154"/>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c r="CA42" s="155"/>
      <c r="CB42" s="155"/>
      <c r="CC42" s="155"/>
      <c r="CD42" s="155"/>
      <c r="CE42" s="155"/>
      <c r="CF42" s="155"/>
      <c r="CG42" s="155"/>
      <c r="CH42" s="155"/>
      <c r="CI42" s="155"/>
      <c r="CJ42" s="155"/>
      <c r="CK42" s="155"/>
      <c r="CL42" s="155"/>
      <c r="CM42" s="155"/>
      <c r="CN42" s="155"/>
      <c r="CO42" s="155"/>
      <c r="CP42" s="155"/>
      <c r="CQ42" s="155"/>
      <c r="CR42" s="155"/>
      <c r="CS42" s="155"/>
      <c r="CT42" s="155"/>
      <c r="CU42" s="155"/>
      <c r="CV42" s="155"/>
      <c r="CW42" s="155"/>
      <c r="CX42" s="155"/>
      <c r="CY42" s="155"/>
      <c r="CZ42" s="155"/>
      <c r="DA42" s="155"/>
      <c r="DB42" s="155"/>
      <c r="DC42" s="155"/>
      <c r="DD42" s="155"/>
      <c r="DE42" s="155"/>
      <c r="DF42" s="155"/>
      <c r="DG42" s="155"/>
      <c r="DH42" s="155"/>
      <c r="DI42" s="155"/>
      <c r="DJ42" s="155"/>
      <c r="DK42" s="155"/>
      <c r="DL42" s="155"/>
      <c r="DM42" s="155"/>
      <c r="DN42" s="155"/>
      <c r="DO42" s="155"/>
      <c r="DP42" s="155"/>
      <c r="DQ42" s="155"/>
      <c r="DR42" s="155"/>
      <c r="DS42" s="155"/>
      <c r="DT42" s="155"/>
      <c r="DU42" s="155"/>
      <c r="DV42" s="155"/>
      <c r="DW42" s="155"/>
      <c r="DX42" s="155"/>
      <c r="DY42" s="155"/>
      <c r="DZ42" s="155"/>
      <c r="EA42" s="155"/>
      <c r="EB42" s="155"/>
      <c r="EC42" s="155"/>
      <c r="ED42" s="155"/>
      <c r="EE42" s="155"/>
      <c r="EF42" s="155"/>
      <c r="EG42" s="155"/>
      <c r="EH42" s="155"/>
      <c r="EI42" s="155"/>
      <c r="EJ42" s="155"/>
      <c r="EK42" s="155"/>
      <c r="EL42" s="155"/>
      <c r="EM42" s="155"/>
      <c r="EN42" s="155"/>
      <c r="EO42" s="155"/>
      <c r="EP42" s="155"/>
      <c r="EQ42" s="155"/>
      <c r="ER42" s="155"/>
      <c r="ES42" s="155"/>
      <c r="ET42" s="155"/>
      <c r="EU42" s="155"/>
      <c r="EV42" s="155"/>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某企业42" s="0"/>
      <c r="GF42" s="0"/>
      <c r="GG42" s="0"/>
      <c r="GH42" s="0"/>
      <c r="GI42" s="0"/>
      <c r="GJ42" s="0"/>
      <c r="GK42" s="0"/>
      <c r="GL42" s="0"/>
      <c r="GM42" s="0"/>
      <c r="GN42" s="0"/>
      <c r="GO42" s="0"/>
      <c r="GP42" s="0"/>
      <c r="GQ42" s="0"/>
      <c r="GR42" s="0"/>
      <c r="GS42" s="0"/>
      <c r="GT42" s="0"/>
      <c r="GU42" s="0"/>
    </row>
    <row r="43" s="151" customFormat="true" ht="18.75" hidden="false" customHeight="false" outlineLevel="0" collapsed="false">
      <c r="A43" s="152"/>
      <c r="B43" s="153"/>
      <c r="C43" s="154"/>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c r="CA43" s="155"/>
      <c r="CB43" s="155"/>
      <c r="CC43" s="155"/>
      <c r="CD43" s="155"/>
      <c r="CE43" s="155"/>
      <c r="CF43" s="155"/>
      <c r="CG43" s="155"/>
      <c r="CH43" s="155"/>
      <c r="CI43" s="155"/>
      <c r="CJ43" s="155"/>
      <c r="CK43" s="155"/>
      <c r="CL43" s="155"/>
      <c r="CM43" s="155"/>
      <c r="CN43" s="155"/>
      <c r="CO43" s="155"/>
      <c r="CP43" s="155"/>
      <c r="CQ43" s="155"/>
      <c r="CR43" s="155"/>
      <c r="CS43" s="155"/>
      <c r="CT43" s="155"/>
      <c r="CU43" s="155"/>
      <c r="CV43" s="155"/>
      <c r="CW43" s="155"/>
      <c r="CX43" s="155"/>
      <c r="CY43" s="155"/>
      <c r="CZ43" s="155"/>
      <c r="DA43" s="155"/>
      <c r="DB43" s="155"/>
      <c r="DC43" s="155"/>
      <c r="DD43" s="155"/>
      <c r="DE43" s="155"/>
      <c r="DF43" s="155"/>
      <c r="DG43" s="155"/>
      <c r="DH43" s="155"/>
      <c r="DI43" s="155"/>
      <c r="DJ43" s="155"/>
      <c r="DK43" s="155"/>
      <c r="DL43" s="155"/>
      <c r="DM43" s="155"/>
      <c r="DN43" s="155"/>
      <c r="DO43" s="155"/>
      <c r="DP43" s="155"/>
      <c r="DQ43" s="155"/>
      <c r="DR43" s="155"/>
      <c r="DS43" s="155"/>
      <c r="DT43" s="155"/>
      <c r="DU43" s="155"/>
      <c r="DV43" s="155"/>
      <c r="DW43" s="155"/>
      <c r="DX43" s="155"/>
      <c r="DY43" s="155"/>
      <c r="DZ43" s="155"/>
      <c r="EA43" s="155"/>
      <c r="EB43" s="155"/>
      <c r="EC43" s="155"/>
      <c r="ED43" s="155"/>
      <c r="EE43" s="155"/>
      <c r="EF43" s="155"/>
      <c r="EG43" s="155"/>
      <c r="EH43" s="155"/>
      <c r="EI43" s="155"/>
      <c r="EJ43" s="155"/>
      <c r="EK43" s="155"/>
      <c r="EL43" s="155"/>
      <c r="EM43" s="155"/>
      <c r="EN43" s="155"/>
      <c r="EO43" s="155"/>
      <c r="EP43" s="155"/>
      <c r="EQ43" s="155"/>
      <c r="ER43" s="155"/>
      <c r="ES43" s="155"/>
      <c r="ET43" s="155"/>
      <c r="EU43" s="155"/>
      <c r="EV43" s="155"/>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某企业43" s="0"/>
      <c r="GF43" s="0"/>
      <c r="GG43" s="0"/>
      <c r="GH43" s="0"/>
      <c r="GI43" s="0"/>
      <c r="GJ43" s="0"/>
      <c r="GK43" s="0"/>
      <c r="GL43" s="0"/>
      <c r="GM43" s="0"/>
      <c r="GN43" s="0"/>
      <c r="GO43" s="0"/>
      <c r="GP43" s="0"/>
      <c r="GQ43" s="0"/>
      <c r="GR43" s="0"/>
      <c r="GS43" s="0"/>
      <c r="GT43" s="0"/>
      <c r="GU43" s="0"/>
    </row>
    <row r="44" s="151" customFormat="true" ht="18.75" hidden="false" customHeight="false" outlineLevel="0" collapsed="false">
      <c r="A44" s="152"/>
      <c r="B44" s="153"/>
      <c r="C44" s="154"/>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c r="CA44" s="155"/>
      <c r="CB44" s="155"/>
      <c r="CC44" s="155"/>
      <c r="CD44" s="155"/>
      <c r="CE44" s="155"/>
      <c r="CF44" s="155"/>
      <c r="CG44" s="155"/>
      <c r="CH44" s="155"/>
      <c r="CI44" s="155"/>
      <c r="CJ44" s="155"/>
      <c r="CK44" s="155"/>
      <c r="CL44" s="155"/>
      <c r="CM44" s="155"/>
      <c r="CN44" s="155"/>
      <c r="CO44" s="155"/>
      <c r="CP44" s="155"/>
      <c r="CQ44" s="155"/>
      <c r="CR44" s="155"/>
      <c r="CS44" s="155"/>
      <c r="CT44" s="155"/>
      <c r="CU44" s="155"/>
      <c r="CV44" s="155"/>
      <c r="CW44" s="155"/>
      <c r="CX44" s="155"/>
      <c r="CY44" s="155"/>
      <c r="CZ44" s="155"/>
      <c r="DA44" s="155"/>
      <c r="DB44" s="155"/>
      <c r="DC44" s="155"/>
      <c r="DD44" s="155"/>
      <c r="DE44" s="155"/>
      <c r="DF44" s="155"/>
      <c r="DG44" s="155"/>
      <c r="DH44" s="155"/>
      <c r="DI44" s="155"/>
      <c r="DJ44" s="155"/>
      <c r="DK44" s="155"/>
      <c r="DL44" s="155"/>
      <c r="DM44" s="155"/>
      <c r="DN44" s="155"/>
      <c r="DO44" s="155"/>
      <c r="DP44" s="155"/>
      <c r="DQ44" s="155"/>
      <c r="DR44" s="155"/>
      <c r="DS44" s="155"/>
      <c r="DT44" s="155"/>
      <c r="DU44" s="155"/>
      <c r="DV44" s="155"/>
      <c r="DW44" s="155"/>
      <c r="DX44" s="155"/>
      <c r="DY44" s="155"/>
      <c r="DZ44" s="155"/>
      <c r="EA44" s="155"/>
      <c r="EB44" s="155"/>
      <c r="EC44" s="155"/>
      <c r="ED44" s="155"/>
      <c r="EE44" s="155"/>
      <c r="EF44" s="155"/>
      <c r="EG44" s="155"/>
      <c r="EH44" s="155"/>
      <c r="EI44" s="155"/>
      <c r="EJ44" s="155"/>
      <c r="EK44" s="155"/>
      <c r="EL44" s="155"/>
      <c r="EM44" s="155"/>
      <c r="EN44" s="155"/>
      <c r="EO44" s="155"/>
      <c r="EP44" s="155"/>
      <c r="EQ44" s="155"/>
      <c r="ER44" s="155"/>
      <c r="ES44" s="155"/>
      <c r="ET44" s="155"/>
      <c r="EU44" s="155"/>
      <c r="EV44" s="155"/>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某企业44" s="0"/>
      <c r="GF44" s="0"/>
      <c r="GG44" s="0"/>
      <c r="GH44" s="0"/>
      <c r="GI44" s="0"/>
      <c r="GJ44" s="0"/>
      <c r="GK44" s="0"/>
      <c r="GL44" s="0"/>
      <c r="GM44" s="0"/>
      <c r="GN44" s="0"/>
      <c r="GO44" s="0"/>
      <c r="GP44" s="0"/>
      <c r="GQ44" s="0"/>
      <c r="GR44" s="0"/>
      <c r="GS44" s="0"/>
      <c r="GT44" s="0"/>
      <c r="GU44" s="0"/>
    </row>
    <row r="45" s="151" customFormat="true" ht="18.75" hidden="false" customHeight="false" outlineLevel="0" collapsed="false">
      <c r="A45" s="152"/>
      <c r="B45" s="153"/>
      <c r="C45" s="154"/>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5"/>
      <c r="CN45" s="155"/>
      <c r="CO45" s="155"/>
      <c r="CP45" s="155"/>
      <c r="CQ45" s="155"/>
      <c r="CR45" s="155"/>
      <c r="CS45" s="155"/>
      <c r="CT45" s="155"/>
      <c r="CU45" s="155"/>
      <c r="CV45" s="155"/>
      <c r="CW45" s="155"/>
      <c r="CX45" s="155"/>
      <c r="CY45" s="155"/>
      <c r="CZ45" s="155"/>
      <c r="DA45" s="155"/>
      <c r="DB45" s="155"/>
      <c r="DC45" s="155"/>
      <c r="DD45" s="155"/>
      <c r="DE45" s="155"/>
      <c r="DF45" s="155"/>
      <c r="DG45" s="155"/>
      <c r="DH45" s="155"/>
      <c r="DI45" s="155"/>
      <c r="DJ45" s="155"/>
      <c r="DK45" s="155"/>
      <c r="DL45" s="155"/>
      <c r="DM45" s="155"/>
      <c r="DN45" s="155"/>
      <c r="DO45" s="155"/>
      <c r="DP45" s="155"/>
      <c r="DQ45" s="155"/>
      <c r="DR45" s="155"/>
      <c r="DS45" s="155"/>
      <c r="DT45" s="155"/>
      <c r="DU45" s="155"/>
      <c r="DV45" s="155"/>
      <c r="DW45" s="155"/>
      <c r="DX45" s="155"/>
      <c r="DY45" s="155"/>
      <c r="DZ45" s="155"/>
      <c r="EA45" s="155"/>
      <c r="EB45" s="155"/>
      <c r="EC45" s="155"/>
      <c r="ED45" s="155"/>
      <c r="EE45" s="155"/>
      <c r="EF45" s="155"/>
      <c r="EG45" s="155"/>
      <c r="EH45" s="155"/>
      <c r="EI45" s="155"/>
      <c r="EJ45" s="155"/>
      <c r="EK45" s="155"/>
      <c r="EL45" s="155"/>
      <c r="EM45" s="155"/>
      <c r="EN45" s="155"/>
      <c r="EO45" s="155"/>
      <c r="EP45" s="155"/>
      <c r="EQ45" s="155"/>
      <c r="ER45" s="155"/>
      <c r="ES45" s="155"/>
      <c r="ET45" s="155"/>
      <c r="EU45" s="155"/>
      <c r="EV45" s="155"/>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某企业45" s="0"/>
      <c r="GF45" s="0"/>
      <c r="GG45" s="0"/>
      <c r="GH45" s="0"/>
      <c r="GI45" s="0"/>
      <c r="GJ45" s="0"/>
      <c r="GK45" s="0"/>
      <c r="GL45" s="0"/>
      <c r="GM45" s="0"/>
      <c r="GN45" s="0"/>
      <c r="GO45" s="0"/>
      <c r="GP45" s="0"/>
      <c r="GQ45" s="0"/>
      <c r="GR45" s="0"/>
      <c r="GS45" s="0"/>
      <c r="GT45" s="0"/>
      <c r="GU45" s="0"/>
    </row>
    <row r="46" s="151" customFormat="true" ht="18.75" hidden="false" customHeight="false" outlineLevel="0" collapsed="false">
      <c r="A46" s="152"/>
      <c r="B46" s="153"/>
      <c r="C46" s="154"/>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5"/>
      <c r="BV46" s="155"/>
      <c r="BW46" s="155"/>
      <c r="BX46" s="155"/>
      <c r="BY46" s="155"/>
      <c r="BZ46" s="155"/>
      <c r="CA46" s="155"/>
      <c r="CB46" s="155"/>
      <c r="CC46" s="155"/>
      <c r="CD46" s="155"/>
      <c r="CE46" s="155"/>
      <c r="CF46" s="155"/>
      <c r="CG46" s="155"/>
      <c r="CH46" s="155"/>
      <c r="CI46" s="155"/>
      <c r="CJ46" s="155"/>
      <c r="CK46" s="155"/>
      <c r="CL46" s="155"/>
      <c r="CM46" s="155"/>
      <c r="CN46" s="155"/>
      <c r="CO46" s="155"/>
      <c r="CP46" s="155"/>
      <c r="CQ46" s="155"/>
      <c r="CR46" s="155"/>
      <c r="CS46" s="155"/>
      <c r="CT46" s="155"/>
      <c r="CU46" s="155"/>
      <c r="CV46" s="155"/>
      <c r="CW46" s="155"/>
      <c r="CX46" s="155"/>
      <c r="CY46" s="155"/>
      <c r="CZ46" s="155"/>
      <c r="DA46" s="155"/>
      <c r="DB46" s="155"/>
      <c r="DC46" s="155"/>
      <c r="DD46" s="155"/>
      <c r="DE46" s="155"/>
      <c r="DF46" s="155"/>
      <c r="DG46" s="155"/>
      <c r="DH46" s="155"/>
      <c r="DI46" s="155"/>
      <c r="DJ46" s="155"/>
      <c r="DK46" s="155"/>
      <c r="DL46" s="155"/>
      <c r="DM46" s="155"/>
      <c r="DN46" s="155"/>
      <c r="DO46" s="155"/>
      <c r="DP46" s="155"/>
      <c r="DQ46" s="155"/>
      <c r="DR46" s="155"/>
      <c r="DS46" s="155"/>
      <c r="DT46" s="155"/>
      <c r="DU46" s="155"/>
      <c r="DV46" s="155"/>
      <c r="DW46" s="155"/>
      <c r="DX46" s="155"/>
      <c r="DY46" s="155"/>
      <c r="DZ46" s="155"/>
      <c r="EA46" s="155"/>
      <c r="EB46" s="155"/>
      <c r="EC46" s="155"/>
      <c r="ED46" s="155"/>
      <c r="EE46" s="155"/>
      <c r="EF46" s="155"/>
      <c r="EG46" s="155"/>
      <c r="EH46" s="155"/>
      <c r="EI46" s="155"/>
      <c r="EJ46" s="155"/>
      <c r="EK46" s="155"/>
      <c r="EL46" s="155"/>
      <c r="EM46" s="155"/>
      <c r="EN46" s="155"/>
      <c r="EO46" s="155"/>
      <c r="EP46" s="155"/>
      <c r="EQ46" s="155"/>
      <c r="ER46" s="155"/>
      <c r="ES46" s="155"/>
      <c r="ET46" s="155"/>
      <c r="EU46" s="155"/>
      <c r="EV46" s="155"/>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某企业46" s="0"/>
      <c r="GF46" s="0"/>
      <c r="GG46" s="0"/>
      <c r="GH46" s="0"/>
      <c r="GI46" s="0"/>
      <c r="GJ46" s="0"/>
      <c r="GK46" s="0"/>
      <c r="GL46" s="0"/>
      <c r="GM46" s="0"/>
      <c r="GN46" s="0"/>
      <c r="GO46" s="0"/>
      <c r="GP46" s="0"/>
      <c r="GQ46" s="0"/>
      <c r="GR46" s="0"/>
      <c r="GS46" s="0"/>
      <c r="GT46" s="0"/>
      <c r="GU46" s="0"/>
    </row>
    <row r="47" s="151" customFormat="true" ht="18.75" hidden="false" customHeight="false" outlineLevel="0" collapsed="false">
      <c r="A47" s="152"/>
      <c r="B47" s="153"/>
      <c r="C47" s="154"/>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c r="CA47" s="155"/>
      <c r="CB47" s="155"/>
      <c r="CC47" s="155"/>
      <c r="CD47" s="155"/>
      <c r="CE47" s="155"/>
      <c r="CF47" s="155"/>
      <c r="CG47" s="155"/>
      <c r="CH47" s="155"/>
      <c r="CI47" s="155"/>
      <c r="CJ47" s="155"/>
      <c r="CK47" s="155"/>
      <c r="CL47" s="155"/>
      <c r="CM47" s="155"/>
      <c r="CN47" s="155"/>
      <c r="CO47" s="155"/>
      <c r="CP47" s="155"/>
      <c r="CQ47" s="155"/>
      <c r="CR47" s="155"/>
      <c r="CS47" s="155"/>
      <c r="CT47" s="155"/>
      <c r="CU47" s="155"/>
      <c r="CV47" s="155"/>
      <c r="CW47" s="155"/>
      <c r="CX47" s="155"/>
      <c r="CY47" s="155"/>
      <c r="CZ47" s="155"/>
      <c r="DA47" s="155"/>
      <c r="DB47" s="155"/>
      <c r="DC47" s="155"/>
      <c r="DD47" s="155"/>
      <c r="DE47" s="155"/>
      <c r="DF47" s="155"/>
      <c r="DG47" s="155"/>
      <c r="DH47" s="155"/>
      <c r="DI47" s="155"/>
      <c r="DJ47" s="155"/>
      <c r="DK47" s="155"/>
      <c r="DL47" s="155"/>
      <c r="DM47" s="155"/>
      <c r="DN47" s="155"/>
      <c r="DO47" s="155"/>
      <c r="DP47" s="155"/>
      <c r="DQ47" s="155"/>
      <c r="DR47" s="155"/>
      <c r="DS47" s="155"/>
      <c r="DT47" s="155"/>
      <c r="DU47" s="155"/>
      <c r="DV47" s="155"/>
      <c r="DW47" s="155"/>
      <c r="DX47" s="155"/>
      <c r="DY47" s="155"/>
      <c r="DZ47" s="155"/>
      <c r="EA47" s="155"/>
      <c r="EB47" s="155"/>
      <c r="EC47" s="155"/>
      <c r="ED47" s="155"/>
      <c r="EE47" s="155"/>
      <c r="EF47" s="155"/>
      <c r="EG47" s="155"/>
      <c r="EH47" s="155"/>
      <c r="EI47" s="155"/>
      <c r="EJ47" s="155"/>
      <c r="EK47" s="155"/>
      <c r="EL47" s="155"/>
      <c r="EM47" s="155"/>
      <c r="EN47" s="155"/>
      <c r="EO47" s="155"/>
      <c r="EP47" s="155"/>
      <c r="EQ47" s="155"/>
      <c r="ER47" s="155"/>
      <c r="ES47" s="155"/>
      <c r="ET47" s="155"/>
      <c r="EU47" s="155"/>
      <c r="EV47" s="155"/>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某企业47" s="0"/>
      <c r="GF47" s="0"/>
      <c r="GG47" s="0"/>
      <c r="GH47" s="0"/>
      <c r="GI47" s="0"/>
      <c r="GJ47" s="0"/>
      <c r="GK47" s="0"/>
      <c r="GL47" s="0"/>
      <c r="GM47" s="0"/>
      <c r="GN47" s="0"/>
      <c r="GO47" s="0"/>
      <c r="GP47" s="0"/>
      <c r="GQ47" s="0"/>
      <c r="GR47" s="0"/>
      <c r="GS47" s="0"/>
      <c r="GT47" s="0"/>
      <c r="GU47" s="0"/>
    </row>
    <row r="48" s="151" customFormat="true" ht="18.75" hidden="false" customHeight="false" outlineLevel="0" collapsed="false">
      <c r="A48" s="152"/>
      <c r="B48" s="153"/>
      <c r="C48" s="154"/>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5"/>
      <c r="AV48" s="155"/>
      <c r="AW48" s="155"/>
      <c r="AX48" s="155"/>
      <c r="AY48" s="155"/>
      <c r="AZ48" s="155"/>
      <c r="BA48" s="155"/>
      <c r="BB48" s="155"/>
      <c r="BC48" s="155"/>
      <c r="BD48" s="155"/>
      <c r="BE48" s="155"/>
      <c r="BF48" s="155"/>
      <c r="BG48" s="155"/>
      <c r="BH48" s="155"/>
      <c r="BI48" s="155"/>
      <c r="BJ48" s="155"/>
      <c r="BK48" s="155"/>
      <c r="BL48" s="155"/>
      <c r="BM48" s="155"/>
      <c r="BN48" s="155"/>
      <c r="BO48" s="155"/>
      <c r="BP48" s="155"/>
      <c r="BQ48" s="155"/>
      <c r="BR48" s="155"/>
      <c r="BS48" s="155"/>
      <c r="BT48" s="155"/>
      <c r="BU48" s="155"/>
      <c r="BV48" s="155"/>
      <c r="BW48" s="155"/>
      <c r="BX48" s="155"/>
      <c r="BY48" s="155"/>
      <c r="BZ48" s="155"/>
      <c r="CA48" s="155"/>
      <c r="CB48" s="155"/>
      <c r="CC48" s="155"/>
      <c r="CD48" s="155"/>
      <c r="CE48" s="155"/>
      <c r="CF48" s="155"/>
      <c r="CG48" s="155"/>
      <c r="CH48" s="155"/>
      <c r="CI48" s="155"/>
      <c r="CJ48" s="155"/>
      <c r="CK48" s="155"/>
      <c r="CL48" s="155"/>
      <c r="CM48" s="155"/>
      <c r="CN48" s="155"/>
      <c r="CO48" s="155"/>
      <c r="CP48" s="155"/>
      <c r="CQ48" s="155"/>
      <c r="CR48" s="155"/>
      <c r="CS48" s="155"/>
      <c r="CT48" s="155"/>
      <c r="CU48" s="155"/>
      <c r="CV48" s="155"/>
      <c r="CW48" s="155"/>
      <c r="CX48" s="155"/>
      <c r="CY48" s="155"/>
      <c r="CZ48" s="155"/>
      <c r="DA48" s="155"/>
      <c r="DB48" s="155"/>
      <c r="DC48" s="155"/>
      <c r="DD48" s="155"/>
      <c r="DE48" s="155"/>
      <c r="DF48" s="155"/>
      <c r="DG48" s="155"/>
      <c r="DH48" s="155"/>
      <c r="DI48" s="155"/>
      <c r="DJ48" s="155"/>
      <c r="DK48" s="155"/>
      <c r="DL48" s="155"/>
      <c r="DM48" s="155"/>
      <c r="DN48" s="155"/>
      <c r="DO48" s="155"/>
      <c r="DP48" s="155"/>
      <c r="DQ48" s="155"/>
      <c r="DR48" s="155"/>
      <c r="DS48" s="155"/>
      <c r="DT48" s="155"/>
      <c r="DU48" s="155"/>
      <c r="DV48" s="155"/>
      <c r="DW48" s="155"/>
      <c r="DX48" s="155"/>
      <c r="DY48" s="155"/>
      <c r="DZ48" s="155"/>
      <c r="EA48" s="155"/>
      <c r="EB48" s="155"/>
      <c r="EC48" s="155"/>
      <c r="ED48" s="155"/>
      <c r="EE48" s="155"/>
      <c r="EF48" s="155"/>
      <c r="EG48" s="155"/>
      <c r="EH48" s="155"/>
      <c r="EI48" s="155"/>
      <c r="EJ48" s="155"/>
      <c r="EK48" s="155"/>
      <c r="EL48" s="155"/>
      <c r="EM48" s="155"/>
      <c r="EN48" s="155"/>
      <c r="EO48" s="155"/>
      <c r="EP48" s="155"/>
      <c r="EQ48" s="155"/>
      <c r="ER48" s="155"/>
      <c r="ES48" s="155"/>
      <c r="ET48" s="155"/>
      <c r="EU48" s="155"/>
      <c r="EV48" s="155"/>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某企业48" s="0"/>
      <c r="GF48" s="0"/>
      <c r="GG48" s="0"/>
      <c r="GH48" s="0"/>
      <c r="GI48" s="0"/>
      <c r="GJ48" s="0"/>
      <c r="GK48" s="0"/>
      <c r="GL48" s="0"/>
      <c r="GM48" s="0"/>
      <c r="GN48" s="0"/>
      <c r="GO48" s="0"/>
      <c r="GP48" s="0"/>
      <c r="GQ48" s="0"/>
      <c r="GR48" s="0"/>
      <c r="GS48" s="0"/>
      <c r="GT48" s="0"/>
      <c r="GU48" s="0"/>
    </row>
  </sheetData>
  <mergeCells count="6">
    <mergeCell ref="A5:A7"/>
    <mergeCell ref="A8:A10"/>
    <mergeCell ref="A11:A13"/>
    <mergeCell ref="A14:A16"/>
    <mergeCell ref="A17:A19"/>
    <mergeCell ref="A20:A2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LibreOffice/7.1.8.1$Linux_X86_64 LibreOffice_project/10$Build-1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2001-11-13T14:34:50Z</dcterms:created>
  <dc:creator>Hewitt Associates</dc:creator>
  <dc:description/>
  <dc:language>en-US</dc:language>
  <cp:lastModifiedBy>某企业系统</cp:lastModifiedBy>
  <cp:lastPrinted>2002-01-22T15:20:28Z</cp:lastPrinted>
  <dcterms:modified xsi:type="dcterms:W3CDTF">2010-09-09T18:35:22Z</dcterms:modified>
  <cp:revision>0</cp:revision>
  <dc:subject/>
  <dc:title/>
</cp:coreProperties>
</file>